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40" windowHeight="9195"/>
  </bookViews>
  <sheets>
    <sheet name="МС и ММС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7" i="1"/>
  <c r="I137"/>
  <c r="H137"/>
  <c r="G137"/>
  <c r="F137"/>
  <c r="P151" l="1"/>
  <c r="O151"/>
  <c r="N151"/>
  <c r="M151"/>
  <c r="L151"/>
  <c r="K151"/>
  <c r="J151"/>
  <c r="I151"/>
  <c r="H151"/>
  <c r="G151"/>
  <c r="F151"/>
  <c r="P122"/>
  <c r="O122"/>
  <c r="N122"/>
  <c r="M122"/>
  <c r="L122"/>
  <c r="K122"/>
  <c r="J122"/>
  <c r="I122"/>
  <c r="H122"/>
  <c r="G122"/>
  <c r="F122"/>
  <c r="P108"/>
  <c r="O108"/>
  <c r="N108"/>
  <c r="M108"/>
  <c r="L108"/>
  <c r="K108"/>
  <c r="J108"/>
  <c r="I108"/>
  <c r="H108"/>
  <c r="G108"/>
  <c r="F108"/>
  <c r="P93"/>
  <c r="O93"/>
  <c r="N93"/>
  <c r="M93"/>
  <c r="L93"/>
  <c r="K93"/>
  <c r="J93"/>
  <c r="I93"/>
  <c r="H93"/>
  <c r="G93"/>
  <c r="F93"/>
  <c r="P78"/>
  <c r="O78"/>
  <c r="N78"/>
  <c r="M78"/>
  <c r="L78"/>
  <c r="K78"/>
  <c r="J78"/>
  <c r="I78"/>
  <c r="H78"/>
  <c r="G78"/>
  <c r="F78"/>
  <c r="P64"/>
  <c r="O64"/>
  <c r="N64"/>
  <c r="M64"/>
  <c r="L64"/>
  <c r="K64"/>
  <c r="J64"/>
  <c r="I64"/>
  <c r="H64"/>
  <c r="G64"/>
  <c r="F64"/>
  <c r="P49"/>
  <c r="O49"/>
  <c r="N49"/>
  <c r="M49"/>
  <c r="L49"/>
  <c r="K49"/>
  <c r="J49"/>
  <c r="I49"/>
  <c r="H49"/>
  <c r="G49"/>
  <c r="F49"/>
  <c r="E49"/>
  <c r="P28"/>
  <c r="O28"/>
  <c r="N28"/>
  <c r="M28"/>
  <c r="L28"/>
  <c r="K28"/>
  <c r="J28"/>
  <c r="I28"/>
  <c r="H28"/>
  <c r="G28"/>
  <c r="F28"/>
  <c r="P14"/>
  <c r="O14"/>
  <c r="N14"/>
  <c r="M14"/>
  <c r="L14"/>
  <c r="K14"/>
  <c r="J14"/>
  <c r="I14"/>
  <c r="H14"/>
  <c r="G14"/>
  <c r="F14"/>
  <c r="E14"/>
</calcChain>
</file>

<file path=xl/sharedStrings.xml><?xml version="1.0" encoding="utf-8"?>
<sst xmlns="http://schemas.openxmlformats.org/spreadsheetml/2006/main" count="367" uniqueCount="71">
  <si>
    <t>День: понедельник</t>
  </si>
  <si>
    <t xml:space="preserve"> Сезон; </t>
  </si>
  <si>
    <t>01.03.- 01.</t>
  </si>
  <si>
    <t>09.- 2021г.</t>
  </si>
  <si>
    <t>Неделя: 1</t>
  </si>
  <si>
    <t>Возраст: с 11 до 18 лет</t>
  </si>
  <si>
    <t>№</t>
  </si>
  <si>
    <t>Наименование блюда</t>
  </si>
  <si>
    <t>масса</t>
  </si>
  <si>
    <t>Пищевые вещества (г)</t>
  </si>
  <si>
    <t>энерге-</t>
  </si>
  <si>
    <t>Витамины</t>
  </si>
  <si>
    <t>Минеральные вещества (мг)</t>
  </si>
  <si>
    <t>рец.</t>
  </si>
  <si>
    <t>порций</t>
  </si>
  <si>
    <t>Б</t>
  </si>
  <si>
    <t>Ж</t>
  </si>
  <si>
    <t>У</t>
  </si>
  <si>
    <t>тическая</t>
  </si>
  <si>
    <t>В1</t>
  </si>
  <si>
    <t>С</t>
  </si>
  <si>
    <t>А</t>
  </si>
  <si>
    <t>Са</t>
  </si>
  <si>
    <t>Р</t>
  </si>
  <si>
    <t>Мg</t>
  </si>
  <si>
    <t>Fe</t>
  </si>
  <si>
    <t>ценность</t>
  </si>
  <si>
    <t>Завтрак</t>
  </si>
  <si>
    <t>Сыр (порциями)</t>
  </si>
  <si>
    <t>Котлеты из говядины</t>
  </si>
  <si>
    <t>Макаронные изделия отварные</t>
  </si>
  <si>
    <t>Кисель Валетек</t>
  </si>
  <si>
    <t>Хлеб пшеничный, ржаной</t>
  </si>
  <si>
    <t>Фрукты</t>
  </si>
  <si>
    <t>Итого за завтрак</t>
  </si>
  <si>
    <t>Плов из отварной говядины</t>
  </si>
  <si>
    <t>День: вторник</t>
  </si>
  <si>
    <t>Запеканка из творога со сгущенным молоком</t>
  </si>
  <si>
    <t>130/15</t>
  </si>
  <si>
    <t>Масло сливочное</t>
  </si>
  <si>
    <t>Чай с сахаром</t>
  </si>
  <si>
    <t>Хлеб пшеничный, ржаной (для детского питания)</t>
  </si>
  <si>
    <t>Кисломолочный продукт</t>
  </si>
  <si>
    <t>День: среда</t>
  </si>
  <si>
    <t>Салат из свежих помидоров и огурцов</t>
  </si>
  <si>
    <t>Котлеты рыбные</t>
  </si>
  <si>
    <t>Пюре картофельное</t>
  </si>
  <si>
    <t>Какао  с молоком</t>
  </si>
  <si>
    <t>День: четверг</t>
  </si>
  <si>
    <t>Каша "Дружба" с маслом</t>
  </si>
  <si>
    <t>180/5</t>
  </si>
  <si>
    <t>Булочка Домашняя</t>
  </si>
  <si>
    <t>Чай с лимоном</t>
  </si>
  <si>
    <t>200/7</t>
  </si>
  <si>
    <t>День: пятница</t>
  </si>
  <si>
    <t>Салат Пестрый</t>
  </si>
  <si>
    <t>Чай с молоком</t>
  </si>
  <si>
    <t>150/50</t>
  </si>
  <si>
    <t>Неделя: 2</t>
  </si>
  <si>
    <t>150/5</t>
  </si>
  <si>
    <t>Булочка домашняя</t>
  </si>
  <si>
    <t>Каша гороховое</t>
  </si>
  <si>
    <t>Каша гречневая рассыпчатая</t>
  </si>
  <si>
    <t>Каша молочная из пшеничный крупы "Артек"  с маслом</t>
  </si>
  <si>
    <t>Плюшки московские</t>
  </si>
  <si>
    <t xml:space="preserve"> Сезон:</t>
  </si>
  <si>
    <t>Помидоры свежие нарезка</t>
  </si>
  <si>
    <t>9.123</t>
  </si>
  <si>
    <t xml:space="preserve">Котлеты мясные </t>
  </si>
  <si>
    <t>Витаминный напиток</t>
  </si>
  <si>
    <t>7 до 18 лет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</si>
</sst>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3" fillId="0" borderId="0" xfId="0" applyFont="1"/>
    <xf numFmtId="0" fontId="2" fillId="0" borderId="2" xfId="0" applyFont="1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3" xfId="0" applyBorder="1" applyAlignment="1"/>
    <xf numFmtId="0" fontId="0" fillId="0" borderId="4" xfId="0" applyBorder="1" applyAlignment="1"/>
    <xf numFmtId="0" fontId="4" fillId="0" borderId="0" xfId="0" applyFont="1" applyFill="1"/>
    <xf numFmtId="0" fontId="4" fillId="0" borderId="0" xfId="0" applyFo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11" xfId="0" applyBorder="1" applyAlignment="1"/>
    <xf numFmtId="0" fontId="0" fillId="0" borderId="0" xfId="0" applyAlignment="1"/>
    <xf numFmtId="0" fontId="0" fillId="0" borderId="12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6" xfId="0" applyFont="1" applyBorder="1" applyAlignment="1"/>
    <xf numFmtId="0" fontId="2" fillId="0" borderId="9" xfId="0" applyFont="1" applyBorder="1" applyAlignment="1"/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1"/>
  <sheetViews>
    <sheetView tabSelected="1" workbookViewId="0">
      <selection activeCell="G164" sqref="G164"/>
    </sheetView>
  </sheetViews>
  <sheetFormatPr defaultRowHeight="15"/>
  <sheetData>
    <row r="1" spans="1:16">
      <c r="A1" s="1" t="s">
        <v>0</v>
      </c>
      <c r="B1" s="1"/>
      <c r="C1" s="1"/>
      <c r="D1" s="1"/>
      <c r="E1" s="1" t="s">
        <v>65</v>
      </c>
      <c r="F1" s="1" t="s">
        <v>2</v>
      </c>
      <c r="G1" s="1" t="s">
        <v>3</v>
      </c>
      <c r="H1" s="1"/>
    </row>
    <row r="2" spans="1:16">
      <c r="A2" s="1" t="s">
        <v>4</v>
      </c>
      <c r="B2" s="1"/>
      <c r="C2" s="1"/>
      <c r="D2" s="1"/>
      <c r="E2" s="1" t="s">
        <v>5</v>
      </c>
      <c r="F2" s="1" t="s">
        <v>70</v>
      </c>
      <c r="G2" s="1"/>
      <c r="H2" s="1"/>
    </row>
    <row r="4" spans="1:16">
      <c r="A4" s="2" t="s">
        <v>6</v>
      </c>
      <c r="B4" s="2" t="s">
        <v>7</v>
      </c>
      <c r="C4" s="2"/>
      <c r="D4" s="2"/>
      <c r="E4" s="2" t="s">
        <v>8</v>
      </c>
      <c r="F4" s="2" t="s">
        <v>9</v>
      </c>
      <c r="G4" s="2"/>
      <c r="H4" s="2"/>
      <c r="I4" s="2" t="s">
        <v>10</v>
      </c>
      <c r="J4" s="16" t="s">
        <v>11</v>
      </c>
      <c r="K4" s="17"/>
      <c r="L4" s="18"/>
      <c r="M4" s="16" t="s">
        <v>12</v>
      </c>
      <c r="N4" s="17"/>
      <c r="O4" s="17"/>
      <c r="P4" s="18"/>
    </row>
    <row r="5" spans="1:16">
      <c r="A5" s="2" t="s">
        <v>13</v>
      </c>
      <c r="B5" s="16"/>
      <c r="C5" s="17"/>
      <c r="D5" s="18"/>
      <c r="E5" s="2" t="s">
        <v>14</v>
      </c>
      <c r="F5" s="2" t="s">
        <v>15</v>
      </c>
      <c r="G5" s="2" t="s">
        <v>16</v>
      </c>
      <c r="H5" s="2" t="s">
        <v>17</v>
      </c>
      <c r="I5" s="2" t="s">
        <v>18</v>
      </c>
      <c r="J5" s="2" t="s">
        <v>19</v>
      </c>
      <c r="K5" s="2" t="s">
        <v>20</v>
      </c>
      <c r="L5" s="2" t="s">
        <v>21</v>
      </c>
      <c r="M5" s="2" t="s">
        <v>22</v>
      </c>
      <c r="N5" s="2" t="s">
        <v>23</v>
      </c>
      <c r="O5" s="2" t="s">
        <v>24</v>
      </c>
      <c r="P5" s="2" t="s">
        <v>25</v>
      </c>
    </row>
    <row r="6" spans="1:16">
      <c r="A6" s="2"/>
      <c r="B6" s="16"/>
      <c r="C6" s="17"/>
      <c r="D6" s="18"/>
      <c r="E6" s="2"/>
      <c r="F6" s="2"/>
      <c r="G6" s="2"/>
      <c r="H6" s="2"/>
      <c r="I6" s="2" t="s">
        <v>26</v>
      </c>
      <c r="J6" s="2"/>
      <c r="K6" s="2"/>
      <c r="L6" s="2"/>
      <c r="M6" s="2"/>
      <c r="N6" s="2"/>
      <c r="O6" s="2"/>
      <c r="P6" s="2"/>
    </row>
    <row r="7" spans="1:16">
      <c r="A7" s="3"/>
      <c r="B7" s="16" t="s">
        <v>27</v>
      </c>
      <c r="C7" s="17"/>
      <c r="D7" s="18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>
      <c r="A8" s="3">
        <v>1</v>
      </c>
      <c r="B8" s="19" t="s">
        <v>28</v>
      </c>
      <c r="C8" s="20"/>
      <c r="D8" s="21"/>
      <c r="E8" s="4">
        <v>10</v>
      </c>
      <c r="F8" s="4">
        <v>3</v>
      </c>
      <c r="G8" s="4">
        <v>3</v>
      </c>
      <c r="H8" s="4">
        <v>0</v>
      </c>
      <c r="I8" s="4">
        <v>36</v>
      </c>
      <c r="J8" s="4">
        <v>0</v>
      </c>
      <c r="K8" s="4">
        <v>7.0000000000000007E-2</v>
      </c>
      <c r="L8" s="4">
        <v>21</v>
      </c>
      <c r="M8" s="4">
        <v>100</v>
      </c>
      <c r="N8" s="4">
        <v>60</v>
      </c>
      <c r="O8" s="4">
        <v>5.5</v>
      </c>
      <c r="P8" s="4">
        <v>7.0000000000000007E-2</v>
      </c>
    </row>
    <row r="9" spans="1:16">
      <c r="A9" s="3">
        <v>98</v>
      </c>
      <c r="B9" s="19" t="s">
        <v>29</v>
      </c>
      <c r="C9" s="20"/>
      <c r="D9" s="21"/>
      <c r="E9" s="4">
        <v>90</v>
      </c>
      <c r="F9" s="4">
        <v>16.2</v>
      </c>
      <c r="G9" s="4">
        <v>14.5</v>
      </c>
      <c r="H9" s="4">
        <v>13.9</v>
      </c>
      <c r="I9" s="4">
        <v>252</v>
      </c>
      <c r="J9" s="4">
        <v>7.0000000000000007E-2</v>
      </c>
      <c r="K9" s="4">
        <v>0.28999999999999998</v>
      </c>
      <c r="L9" s="4">
        <v>40.5</v>
      </c>
      <c r="M9" s="4">
        <v>34.65</v>
      </c>
      <c r="N9" s="4">
        <v>162.19999999999999</v>
      </c>
      <c r="O9" s="4">
        <v>28.56</v>
      </c>
      <c r="P9" s="4">
        <v>1.48</v>
      </c>
    </row>
    <row r="10" spans="1:16">
      <c r="A10" s="3">
        <v>212</v>
      </c>
      <c r="B10" s="19" t="s">
        <v>30</v>
      </c>
      <c r="C10" s="20"/>
      <c r="D10" s="21"/>
      <c r="E10" s="4" t="s">
        <v>50</v>
      </c>
      <c r="F10" s="4">
        <v>6</v>
      </c>
      <c r="G10" s="4">
        <v>5</v>
      </c>
      <c r="H10" s="4">
        <v>36</v>
      </c>
      <c r="I10" s="4">
        <v>212</v>
      </c>
      <c r="J10" s="4">
        <v>0.09</v>
      </c>
      <c r="K10" s="4">
        <v>0</v>
      </c>
      <c r="L10" s="4">
        <v>24</v>
      </c>
      <c r="M10" s="4">
        <v>11.15</v>
      </c>
      <c r="N10" s="4">
        <v>46.26</v>
      </c>
      <c r="O10" s="4">
        <v>8.18</v>
      </c>
      <c r="P10" s="4">
        <v>0.83</v>
      </c>
    </row>
    <row r="11" spans="1:16">
      <c r="A11" s="3">
        <v>311</v>
      </c>
      <c r="B11" s="19" t="s">
        <v>31</v>
      </c>
      <c r="C11" s="20"/>
      <c r="D11" s="21"/>
      <c r="E11" s="4">
        <v>200</v>
      </c>
      <c r="F11" s="4">
        <v>0</v>
      </c>
      <c r="G11" s="4">
        <v>0</v>
      </c>
      <c r="H11" s="4">
        <v>23.9</v>
      </c>
      <c r="I11" s="4">
        <v>0.38</v>
      </c>
      <c r="J11" s="4">
        <v>0.43</v>
      </c>
      <c r="K11" s="4">
        <v>25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</row>
    <row r="12" spans="1:16">
      <c r="A12" s="3">
        <v>1.1000000000000001</v>
      </c>
      <c r="B12" s="19" t="s">
        <v>32</v>
      </c>
      <c r="C12" s="20"/>
      <c r="D12" s="21"/>
      <c r="E12" s="4">
        <v>30</v>
      </c>
      <c r="F12" s="4">
        <v>2.7</v>
      </c>
      <c r="G12" s="4">
        <v>0</v>
      </c>
      <c r="H12" s="4">
        <v>18.7</v>
      </c>
      <c r="I12" s="4">
        <v>94.7</v>
      </c>
      <c r="J12" s="4">
        <v>7.0000000000000007E-2</v>
      </c>
      <c r="K12" s="4">
        <v>0</v>
      </c>
      <c r="L12" s="4">
        <v>0</v>
      </c>
      <c r="M12" s="4">
        <v>9.1999999999999993</v>
      </c>
      <c r="N12" s="4">
        <v>34.799999999999997</v>
      </c>
      <c r="O12" s="4">
        <v>13.2</v>
      </c>
      <c r="P12" s="4">
        <v>0.8</v>
      </c>
    </row>
    <row r="13" spans="1:16">
      <c r="A13" s="3"/>
      <c r="B13" s="19" t="s">
        <v>33</v>
      </c>
      <c r="C13" s="20"/>
      <c r="D13" s="21"/>
      <c r="E13" s="4">
        <v>200</v>
      </c>
      <c r="F13" s="4">
        <v>1</v>
      </c>
      <c r="G13" s="4">
        <v>0</v>
      </c>
      <c r="H13" s="4">
        <v>7</v>
      </c>
      <c r="I13" s="4">
        <v>34</v>
      </c>
      <c r="J13" s="4">
        <v>0.05</v>
      </c>
      <c r="K13" s="4">
        <v>34.200000000000003</v>
      </c>
      <c r="L13" s="4">
        <v>0</v>
      </c>
      <c r="M13" s="4">
        <v>31.5</v>
      </c>
      <c r="N13" s="4">
        <v>15.3</v>
      </c>
      <c r="O13" s="4">
        <v>9.9</v>
      </c>
      <c r="P13" s="4">
        <v>0.09</v>
      </c>
    </row>
    <row r="14" spans="1:16">
      <c r="A14" s="3"/>
      <c r="B14" s="16" t="s">
        <v>34</v>
      </c>
      <c r="C14" s="17"/>
      <c r="D14" s="18"/>
      <c r="E14" s="5">
        <f t="shared" ref="E14:P14" si="0">SUM(E8:E13)</f>
        <v>530</v>
      </c>
      <c r="F14" s="5">
        <f t="shared" si="0"/>
        <v>28.9</v>
      </c>
      <c r="G14" s="5">
        <f t="shared" si="0"/>
        <v>22.5</v>
      </c>
      <c r="H14" s="5">
        <f t="shared" si="0"/>
        <v>99.5</v>
      </c>
      <c r="I14" s="5">
        <f t="shared" si="0"/>
        <v>629.08000000000004</v>
      </c>
      <c r="J14" s="5">
        <f t="shared" si="0"/>
        <v>0.71</v>
      </c>
      <c r="K14" s="5">
        <f t="shared" si="0"/>
        <v>59.56</v>
      </c>
      <c r="L14" s="5">
        <f t="shared" si="0"/>
        <v>85.5</v>
      </c>
      <c r="M14" s="5">
        <f t="shared" si="0"/>
        <v>186.5</v>
      </c>
      <c r="N14" s="5">
        <f t="shared" si="0"/>
        <v>318.56</v>
      </c>
      <c r="O14" s="5">
        <f t="shared" si="0"/>
        <v>65.34</v>
      </c>
      <c r="P14" s="5">
        <f t="shared" si="0"/>
        <v>3.2699999999999996</v>
      </c>
    </row>
    <row r="15" spans="1:16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4"/>
    </row>
    <row r="16" spans="1:16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7"/>
    </row>
    <row r="17" spans="1:16">
      <c r="A17" s="1" t="s">
        <v>36</v>
      </c>
      <c r="B17" s="1"/>
      <c r="C17" s="1"/>
      <c r="D17" s="1"/>
      <c r="E17" s="1" t="s">
        <v>1</v>
      </c>
      <c r="F17" s="1" t="s">
        <v>2</v>
      </c>
      <c r="G17" s="1" t="s">
        <v>3</v>
      </c>
      <c r="H17" s="1"/>
    </row>
    <row r="18" spans="1:16">
      <c r="A18" s="1" t="s">
        <v>4</v>
      </c>
      <c r="B18" s="1"/>
      <c r="C18" s="1"/>
      <c r="D18" s="1"/>
      <c r="E18" s="1" t="s">
        <v>5</v>
      </c>
      <c r="F18" s="1" t="s">
        <v>70</v>
      </c>
      <c r="G18" s="1"/>
      <c r="H18" s="1"/>
    </row>
    <row r="19" spans="1:16">
      <c r="A19" s="2" t="s">
        <v>6</v>
      </c>
      <c r="B19" s="2" t="s">
        <v>7</v>
      </c>
      <c r="C19" s="2"/>
      <c r="D19" s="2"/>
      <c r="E19" s="2" t="s">
        <v>8</v>
      </c>
      <c r="F19" s="2" t="s">
        <v>9</v>
      </c>
      <c r="G19" s="2"/>
      <c r="H19" s="2"/>
      <c r="I19" s="2" t="s">
        <v>10</v>
      </c>
      <c r="J19" s="16" t="s">
        <v>11</v>
      </c>
      <c r="K19" s="17"/>
      <c r="L19" s="18"/>
      <c r="M19" s="16" t="s">
        <v>12</v>
      </c>
      <c r="N19" s="17"/>
      <c r="O19" s="17"/>
      <c r="P19" s="18"/>
    </row>
    <row r="20" spans="1:16">
      <c r="A20" s="2" t="s">
        <v>13</v>
      </c>
      <c r="B20" s="16"/>
      <c r="C20" s="17"/>
      <c r="D20" s="18"/>
      <c r="E20" s="2" t="s">
        <v>14</v>
      </c>
      <c r="F20" s="2" t="s">
        <v>15</v>
      </c>
      <c r="G20" s="2" t="s">
        <v>16</v>
      </c>
      <c r="H20" s="2" t="s">
        <v>17</v>
      </c>
      <c r="I20" s="2" t="s">
        <v>18</v>
      </c>
      <c r="J20" s="2" t="s">
        <v>19</v>
      </c>
      <c r="K20" s="2" t="s">
        <v>20</v>
      </c>
      <c r="L20" s="2" t="s">
        <v>21</v>
      </c>
      <c r="M20" s="2" t="s">
        <v>22</v>
      </c>
      <c r="N20" s="2" t="s">
        <v>23</v>
      </c>
      <c r="O20" s="2" t="s">
        <v>24</v>
      </c>
      <c r="P20" s="2" t="s">
        <v>25</v>
      </c>
    </row>
    <row r="21" spans="1:16">
      <c r="A21" s="2"/>
      <c r="B21" s="16"/>
      <c r="C21" s="17"/>
      <c r="D21" s="18"/>
      <c r="E21" s="2"/>
      <c r="F21" s="2"/>
      <c r="G21" s="2"/>
      <c r="H21" s="2"/>
      <c r="I21" s="2" t="s">
        <v>26</v>
      </c>
      <c r="J21" s="2"/>
      <c r="K21" s="2"/>
      <c r="L21" s="2"/>
      <c r="M21" s="2"/>
      <c r="N21" s="2"/>
      <c r="O21" s="2"/>
      <c r="P21" s="2"/>
    </row>
    <row r="22" spans="1:16">
      <c r="A22" s="3"/>
      <c r="B22" s="16" t="s">
        <v>27</v>
      </c>
      <c r="C22" s="17"/>
      <c r="D22" s="18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>
      <c r="A23" s="6">
        <v>224</v>
      </c>
      <c r="B23" s="28" t="s">
        <v>37</v>
      </c>
      <c r="C23" s="31"/>
      <c r="D23" s="32"/>
      <c r="E23" s="7" t="s">
        <v>38</v>
      </c>
      <c r="F23" s="7">
        <v>14.2</v>
      </c>
      <c r="G23" s="7">
        <v>3.4</v>
      </c>
      <c r="H23" s="7">
        <v>30.8</v>
      </c>
      <c r="I23" s="7">
        <v>214</v>
      </c>
      <c r="J23" s="7">
        <v>0.26</v>
      </c>
      <c r="K23" s="7">
        <v>0</v>
      </c>
      <c r="L23" s="7">
        <v>0</v>
      </c>
      <c r="M23" s="7">
        <v>95.36</v>
      </c>
      <c r="N23" s="7">
        <v>0</v>
      </c>
      <c r="O23" s="7">
        <v>64.5</v>
      </c>
      <c r="P23" s="7">
        <v>3.7</v>
      </c>
    </row>
    <row r="24" spans="1:16">
      <c r="A24" s="3"/>
      <c r="B24" s="19" t="s">
        <v>39</v>
      </c>
      <c r="C24" s="20"/>
      <c r="D24" s="21"/>
      <c r="E24" s="4">
        <v>10</v>
      </c>
      <c r="F24" s="4">
        <v>0</v>
      </c>
      <c r="G24" s="4">
        <v>7</v>
      </c>
      <c r="H24" s="4">
        <v>0</v>
      </c>
      <c r="I24" s="4">
        <v>66</v>
      </c>
      <c r="J24" s="4">
        <v>0</v>
      </c>
      <c r="K24" s="4">
        <v>0</v>
      </c>
      <c r="L24" s="4">
        <v>40</v>
      </c>
      <c r="M24" s="4">
        <v>2.4</v>
      </c>
      <c r="N24" s="4">
        <v>3</v>
      </c>
      <c r="O24" s="4">
        <v>0</v>
      </c>
      <c r="P24" s="4">
        <v>0.02</v>
      </c>
    </row>
    <row r="25" spans="1:16">
      <c r="A25" s="3">
        <v>283</v>
      </c>
      <c r="B25" s="19" t="s">
        <v>40</v>
      </c>
      <c r="C25" s="20"/>
      <c r="D25" s="21"/>
      <c r="E25" s="4">
        <v>200</v>
      </c>
      <c r="F25" s="4">
        <v>0</v>
      </c>
      <c r="G25" s="4">
        <v>0</v>
      </c>
      <c r="H25" s="4">
        <v>15</v>
      </c>
      <c r="I25" s="4">
        <v>60</v>
      </c>
      <c r="J25" s="4">
        <v>0</v>
      </c>
      <c r="K25" s="4">
        <v>0</v>
      </c>
      <c r="L25" s="4">
        <v>0</v>
      </c>
      <c r="M25" s="4">
        <v>0.45</v>
      </c>
      <c r="N25" s="4">
        <v>0</v>
      </c>
      <c r="O25" s="4">
        <v>0</v>
      </c>
      <c r="P25" s="4">
        <v>0.05</v>
      </c>
    </row>
    <row r="26" spans="1:16">
      <c r="A26" s="6">
        <v>1.1000000000000001</v>
      </c>
      <c r="B26" s="28" t="s">
        <v>41</v>
      </c>
      <c r="C26" s="29"/>
      <c r="D26" s="30"/>
      <c r="E26" s="7">
        <v>30</v>
      </c>
      <c r="F26" s="7">
        <v>2.9</v>
      </c>
      <c r="G26" s="7">
        <v>0</v>
      </c>
      <c r="H26" s="7">
        <v>18.899999999999999</v>
      </c>
      <c r="I26" s="7">
        <v>95.6</v>
      </c>
      <c r="J26" s="7">
        <v>0.09</v>
      </c>
      <c r="K26" s="7">
        <v>0</v>
      </c>
      <c r="L26" s="7">
        <v>0</v>
      </c>
      <c r="M26" s="7">
        <v>10.199999999999999</v>
      </c>
      <c r="N26" s="7">
        <v>35.799999999999997</v>
      </c>
      <c r="O26" s="7">
        <v>14.2</v>
      </c>
      <c r="P26" s="7">
        <v>1</v>
      </c>
    </row>
    <row r="27" spans="1:16">
      <c r="A27" s="3">
        <v>280</v>
      </c>
      <c r="B27" s="19" t="s">
        <v>42</v>
      </c>
      <c r="C27" s="20"/>
      <c r="D27" s="21"/>
      <c r="E27" s="4">
        <v>100</v>
      </c>
      <c r="F27" s="4">
        <v>3</v>
      </c>
      <c r="G27" s="4">
        <v>3</v>
      </c>
      <c r="H27" s="4">
        <v>5</v>
      </c>
      <c r="I27" s="4">
        <v>60</v>
      </c>
      <c r="J27" s="4">
        <v>0</v>
      </c>
      <c r="K27" s="4">
        <v>0</v>
      </c>
      <c r="L27" s="4">
        <v>10.9</v>
      </c>
      <c r="M27" s="4">
        <v>0</v>
      </c>
      <c r="N27" s="4">
        <v>0</v>
      </c>
      <c r="O27" s="4">
        <v>0</v>
      </c>
      <c r="P27" s="4">
        <v>0</v>
      </c>
    </row>
    <row r="28" spans="1:16">
      <c r="A28" s="3"/>
      <c r="B28" s="16" t="s">
        <v>34</v>
      </c>
      <c r="C28" s="17"/>
      <c r="D28" s="18"/>
      <c r="E28" s="4"/>
      <c r="F28" s="5">
        <f t="shared" ref="F28:P28" si="1">SUM(F23:F27)</f>
        <v>20.099999999999998</v>
      </c>
      <c r="G28" s="5">
        <f t="shared" si="1"/>
        <v>13.4</v>
      </c>
      <c r="H28" s="5">
        <f t="shared" si="1"/>
        <v>69.699999999999989</v>
      </c>
      <c r="I28" s="5">
        <f t="shared" si="1"/>
        <v>495.6</v>
      </c>
      <c r="J28" s="5">
        <f t="shared" si="1"/>
        <v>0.35</v>
      </c>
      <c r="K28" s="5">
        <f t="shared" si="1"/>
        <v>0</v>
      </c>
      <c r="L28" s="5">
        <f t="shared" si="1"/>
        <v>50.9</v>
      </c>
      <c r="M28" s="5">
        <f t="shared" si="1"/>
        <v>108.41000000000001</v>
      </c>
      <c r="N28" s="5">
        <f t="shared" si="1"/>
        <v>38.799999999999997</v>
      </c>
      <c r="O28" s="5">
        <f t="shared" si="1"/>
        <v>78.7</v>
      </c>
      <c r="P28" s="5">
        <f t="shared" si="1"/>
        <v>4.7699999999999996</v>
      </c>
    </row>
    <row r="29" spans="1:16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4"/>
    </row>
    <row r="30" spans="1:16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</row>
    <row r="31" spans="1:16" ht="3" customHeight="1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5"/>
    </row>
    <row r="32" spans="1:16" hidden="1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5"/>
    </row>
    <row r="33" spans="1:16" hidden="1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5"/>
    </row>
    <row r="34" spans="1:16" hidden="1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5"/>
    </row>
    <row r="35" spans="1:16" hidden="1">
      <c r="A35" s="33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5"/>
    </row>
    <row r="36" spans="1:16" hidden="1">
      <c r="A36" s="25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7"/>
    </row>
    <row r="37" spans="1:16">
      <c r="A37" s="1" t="s">
        <v>43</v>
      </c>
      <c r="B37" s="1"/>
      <c r="C37" s="1"/>
      <c r="D37" s="1"/>
      <c r="E37" s="1" t="s">
        <v>1</v>
      </c>
      <c r="F37" s="1" t="s">
        <v>2</v>
      </c>
      <c r="G37" s="1" t="s">
        <v>3</v>
      </c>
      <c r="H37" s="1"/>
    </row>
    <row r="38" spans="1:16">
      <c r="A38" s="1" t="s">
        <v>4</v>
      </c>
      <c r="B38" s="1"/>
      <c r="C38" s="1"/>
      <c r="D38" s="1"/>
      <c r="E38" s="1" t="s">
        <v>5</v>
      </c>
      <c r="F38" s="1" t="s">
        <v>70</v>
      </c>
      <c r="G38" s="1"/>
      <c r="H38" s="1"/>
    </row>
    <row r="39" spans="1:16">
      <c r="A39" s="2" t="s">
        <v>6</v>
      </c>
      <c r="B39" s="2" t="s">
        <v>7</v>
      </c>
      <c r="C39" s="2"/>
      <c r="D39" s="2"/>
      <c r="E39" s="2" t="s">
        <v>8</v>
      </c>
      <c r="F39" s="2" t="s">
        <v>9</v>
      </c>
      <c r="G39" s="2"/>
      <c r="H39" s="2"/>
      <c r="I39" s="2" t="s">
        <v>10</v>
      </c>
      <c r="J39" s="16" t="s">
        <v>11</v>
      </c>
      <c r="K39" s="17"/>
      <c r="L39" s="18"/>
      <c r="M39" s="16" t="s">
        <v>12</v>
      </c>
      <c r="N39" s="17"/>
      <c r="O39" s="17"/>
      <c r="P39" s="18"/>
    </row>
    <row r="40" spans="1:16">
      <c r="A40" s="2" t="s">
        <v>13</v>
      </c>
      <c r="B40" s="16"/>
      <c r="C40" s="17"/>
      <c r="D40" s="18"/>
      <c r="E40" s="2" t="s">
        <v>14</v>
      </c>
      <c r="F40" s="2" t="s">
        <v>15</v>
      </c>
      <c r="G40" s="2" t="s">
        <v>16</v>
      </c>
      <c r="H40" s="2" t="s">
        <v>17</v>
      </c>
      <c r="I40" s="2" t="s">
        <v>18</v>
      </c>
      <c r="J40" s="2" t="s">
        <v>19</v>
      </c>
      <c r="K40" s="2" t="s">
        <v>20</v>
      </c>
      <c r="L40" s="2" t="s">
        <v>21</v>
      </c>
      <c r="M40" s="2" t="s">
        <v>22</v>
      </c>
      <c r="N40" s="2" t="s">
        <v>23</v>
      </c>
      <c r="O40" s="2" t="s">
        <v>24</v>
      </c>
      <c r="P40" s="2" t="s">
        <v>25</v>
      </c>
    </row>
    <row r="41" spans="1:16">
      <c r="A41" s="2"/>
      <c r="B41" s="16"/>
      <c r="C41" s="17"/>
      <c r="D41" s="18"/>
      <c r="E41" s="2"/>
      <c r="F41" s="2"/>
      <c r="G41" s="2"/>
      <c r="H41" s="2"/>
      <c r="I41" s="2" t="s">
        <v>26</v>
      </c>
      <c r="J41" s="2"/>
      <c r="K41" s="2"/>
      <c r="L41" s="2"/>
      <c r="M41" s="2"/>
      <c r="N41" s="2"/>
      <c r="O41" s="2"/>
      <c r="P41" s="2"/>
    </row>
    <row r="42" spans="1:16">
      <c r="A42" s="3"/>
      <c r="B42" s="16" t="s">
        <v>27</v>
      </c>
      <c r="C42" s="17"/>
      <c r="D42" s="18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30.75" customHeight="1">
      <c r="A43" s="3">
        <v>15</v>
      </c>
      <c r="B43" s="28" t="s">
        <v>44</v>
      </c>
      <c r="C43" s="29"/>
      <c r="D43" s="30"/>
      <c r="E43" s="4">
        <v>80</v>
      </c>
      <c r="F43" s="4">
        <v>0.6</v>
      </c>
      <c r="G43" s="4">
        <v>3.8</v>
      </c>
      <c r="H43" s="4">
        <v>2.9</v>
      </c>
      <c r="I43" s="4">
        <v>48</v>
      </c>
      <c r="J43" s="4">
        <v>0.02</v>
      </c>
      <c r="K43" s="4">
        <v>1.4</v>
      </c>
      <c r="L43" s="4">
        <v>0.8</v>
      </c>
      <c r="M43" s="4">
        <v>12</v>
      </c>
      <c r="N43" s="4">
        <v>6</v>
      </c>
      <c r="O43" s="4">
        <v>9.66</v>
      </c>
      <c r="P43" s="4">
        <v>0.45</v>
      </c>
    </row>
    <row r="44" spans="1:16">
      <c r="A44" s="3">
        <v>83</v>
      </c>
      <c r="B44" s="19" t="s">
        <v>45</v>
      </c>
      <c r="C44" s="20"/>
      <c r="D44" s="21"/>
      <c r="E44" s="4">
        <v>90</v>
      </c>
      <c r="F44" s="4">
        <v>9</v>
      </c>
      <c r="G44" s="4">
        <v>4</v>
      </c>
      <c r="H44" s="4">
        <v>9</v>
      </c>
      <c r="I44" s="4">
        <v>108</v>
      </c>
      <c r="J44" s="4">
        <v>0.05</v>
      </c>
      <c r="K44" s="4">
        <v>0.3</v>
      </c>
      <c r="L44" s="4">
        <v>0</v>
      </c>
      <c r="M44" s="4">
        <v>26.6</v>
      </c>
      <c r="N44" s="4">
        <v>121.66</v>
      </c>
      <c r="O44" s="4">
        <v>17.48</v>
      </c>
      <c r="P44" s="4">
        <v>0.46</v>
      </c>
    </row>
    <row r="45" spans="1:16">
      <c r="A45" s="3">
        <v>138</v>
      </c>
      <c r="B45" s="19" t="s">
        <v>46</v>
      </c>
      <c r="C45" s="20"/>
      <c r="D45" s="21"/>
      <c r="E45" s="4">
        <v>150</v>
      </c>
      <c r="F45" s="4">
        <v>3</v>
      </c>
      <c r="G45" s="4">
        <v>4.9000000000000004</v>
      </c>
      <c r="H45" s="4">
        <v>20</v>
      </c>
      <c r="I45" s="4">
        <v>138.30000000000001</v>
      </c>
      <c r="J45" s="4">
        <v>0.12</v>
      </c>
      <c r="K45" s="4">
        <v>10.38</v>
      </c>
      <c r="L45" s="4">
        <v>28.8</v>
      </c>
      <c r="M45" s="4">
        <v>35.6</v>
      </c>
      <c r="N45" s="4">
        <v>98.22</v>
      </c>
      <c r="O45" s="4">
        <v>33.03</v>
      </c>
      <c r="P45" s="4">
        <v>1.2</v>
      </c>
    </row>
    <row r="46" spans="1:16">
      <c r="A46" s="3">
        <v>289</v>
      </c>
      <c r="B46" s="19" t="s">
        <v>47</v>
      </c>
      <c r="C46" s="20"/>
      <c r="D46" s="21"/>
      <c r="E46" s="4">
        <v>200</v>
      </c>
      <c r="F46" s="4">
        <v>4</v>
      </c>
      <c r="G46" s="4">
        <v>4</v>
      </c>
      <c r="H46" s="4">
        <v>22</v>
      </c>
      <c r="I46" s="4">
        <v>136</v>
      </c>
      <c r="J46" s="4">
        <v>0.03</v>
      </c>
      <c r="K46" s="4">
        <v>0.38</v>
      </c>
      <c r="L46" s="4">
        <v>15.96</v>
      </c>
      <c r="M46" s="4">
        <v>121.78</v>
      </c>
      <c r="N46" s="4">
        <v>109.42</v>
      </c>
      <c r="O46" s="4">
        <v>29.92</v>
      </c>
      <c r="P46" s="4">
        <v>0.96</v>
      </c>
    </row>
    <row r="47" spans="1:16">
      <c r="A47" s="6">
        <v>1.1000000000000001</v>
      </c>
      <c r="B47" s="28" t="s">
        <v>41</v>
      </c>
      <c r="C47" s="29"/>
      <c r="D47" s="30"/>
      <c r="E47" s="7">
        <v>30</v>
      </c>
      <c r="F47" s="7">
        <v>2.9</v>
      </c>
      <c r="G47" s="7">
        <v>0</v>
      </c>
      <c r="H47" s="7">
        <v>18.899999999999999</v>
      </c>
      <c r="I47" s="7">
        <v>95.6</v>
      </c>
      <c r="J47" s="7">
        <v>0.09</v>
      </c>
      <c r="K47" s="7">
        <v>0</v>
      </c>
      <c r="L47" s="7">
        <v>0</v>
      </c>
      <c r="M47" s="7">
        <v>10.199999999999999</v>
      </c>
      <c r="N47" s="7">
        <v>35.799999999999997</v>
      </c>
      <c r="O47" s="7">
        <v>14.2</v>
      </c>
      <c r="P47" s="7">
        <v>1</v>
      </c>
    </row>
    <row r="48" spans="1:16">
      <c r="A48" s="3"/>
      <c r="B48" s="19" t="s">
        <v>33</v>
      </c>
      <c r="C48" s="20"/>
      <c r="D48" s="21"/>
      <c r="E48" s="4">
        <v>200</v>
      </c>
      <c r="F48" s="4">
        <v>1</v>
      </c>
      <c r="G48" s="4">
        <v>0</v>
      </c>
      <c r="H48" s="4">
        <v>7</v>
      </c>
      <c r="I48" s="4">
        <v>34</v>
      </c>
      <c r="J48" s="4">
        <v>0.05</v>
      </c>
      <c r="K48" s="4">
        <v>34.200000000000003</v>
      </c>
      <c r="L48" s="4">
        <v>0</v>
      </c>
      <c r="M48" s="4">
        <v>31.5</v>
      </c>
      <c r="N48" s="4">
        <v>15.3</v>
      </c>
      <c r="O48" s="4">
        <v>9.9</v>
      </c>
      <c r="P48" s="4">
        <v>0.09</v>
      </c>
    </row>
    <row r="49" spans="1:16">
      <c r="A49" s="3"/>
      <c r="B49" s="16" t="s">
        <v>34</v>
      </c>
      <c r="C49" s="17"/>
      <c r="D49" s="18"/>
      <c r="E49" s="5">
        <f t="shared" ref="E49:P49" si="2">SUM(E43:E48)</f>
        <v>750</v>
      </c>
      <c r="F49" s="5">
        <f t="shared" si="2"/>
        <v>20.5</v>
      </c>
      <c r="G49" s="5">
        <f t="shared" si="2"/>
        <v>16.7</v>
      </c>
      <c r="H49" s="5">
        <f t="shared" si="2"/>
        <v>79.8</v>
      </c>
      <c r="I49" s="5">
        <f t="shared" si="2"/>
        <v>559.9</v>
      </c>
      <c r="J49" s="5">
        <f t="shared" si="2"/>
        <v>0.36</v>
      </c>
      <c r="K49" s="5">
        <f t="shared" si="2"/>
        <v>46.660000000000004</v>
      </c>
      <c r="L49" s="5">
        <f t="shared" si="2"/>
        <v>45.56</v>
      </c>
      <c r="M49" s="5">
        <f t="shared" si="2"/>
        <v>237.68</v>
      </c>
      <c r="N49" s="5">
        <f t="shared" si="2"/>
        <v>386.40000000000003</v>
      </c>
      <c r="O49" s="5">
        <f t="shared" si="2"/>
        <v>114.19000000000001</v>
      </c>
      <c r="P49" s="5">
        <f t="shared" si="2"/>
        <v>4.16</v>
      </c>
    </row>
    <row r="50" spans="1:16">
      <c r="A50" s="22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4"/>
    </row>
    <row r="51" spans="1:16">
      <c r="A51" s="25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7"/>
    </row>
    <row r="52" spans="1:16">
      <c r="A52" s="1" t="s">
        <v>48</v>
      </c>
      <c r="B52" s="1"/>
      <c r="C52" s="1"/>
      <c r="D52" s="1"/>
      <c r="E52" s="1" t="s">
        <v>1</v>
      </c>
      <c r="F52" s="1" t="s">
        <v>2</v>
      </c>
      <c r="G52" s="1" t="s">
        <v>3</v>
      </c>
      <c r="H52" s="1"/>
    </row>
    <row r="53" spans="1:16">
      <c r="A53" s="1" t="s">
        <v>4</v>
      </c>
      <c r="B53" s="1"/>
      <c r="C53" s="1"/>
      <c r="D53" s="1"/>
      <c r="E53" s="1" t="s">
        <v>5</v>
      </c>
      <c r="F53" s="1" t="s">
        <v>70</v>
      </c>
      <c r="G53" s="1"/>
      <c r="H53" s="1"/>
    </row>
    <row r="54" spans="1:16">
      <c r="A54" s="2" t="s">
        <v>6</v>
      </c>
      <c r="B54" s="2" t="s">
        <v>7</v>
      </c>
      <c r="C54" s="2"/>
      <c r="D54" s="2"/>
      <c r="E54" s="2" t="s">
        <v>8</v>
      </c>
      <c r="F54" s="2" t="s">
        <v>9</v>
      </c>
      <c r="G54" s="2"/>
      <c r="H54" s="2"/>
      <c r="I54" s="2" t="s">
        <v>10</v>
      </c>
      <c r="J54" s="16" t="s">
        <v>11</v>
      </c>
      <c r="K54" s="17"/>
      <c r="L54" s="18"/>
      <c r="M54" s="16" t="s">
        <v>12</v>
      </c>
      <c r="N54" s="17"/>
      <c r="O54" s="17"/>
      <c r="P54" s="18"/>
    </row>
    <row r="55" spans="1:16">
      <c r="A55" s="2" t="s">
        <v>13</v>
      </c>
      <c r="B55" s="16"/>
      <c r="C55" s="17"/>
      <c r="D55" s="18"/>
      <c r="E55" s="2" t="s">
        <v>14</v>
      </c>
      <c r="F55" s="2" t="s">
        <v>15</v>
      </c>
      <c r="G55" s="2" t="s">
        <v>16</v>
      </c>
      <c r="H55" s="2" t="s">
        <v>17</v>
      </c>
      <c r="I55" s="2" t="s">
        <v>18</v>
      </c>
      <c r="J55" s="2" t="s">
        <v>19</v>
      </c>
      <c r="K55" s="2" t="s">
        <v>20</v>
      </c>
      <c r="L55" s="2" t="s">
        <v>21</v>
      </c>
      <c r="M55" s="2" t="s">
        <v>22</v>
      </c>
      <c r="N55" s="2" t="s">
        <v>23</v>
      </c>
      <c r="O55" s="2" t="s">
        <v>24</v>
      </c>
      <c r="P55" s="2" t="s">
        <v>25</v>
      </c>
    </row>
    <row r="56" spans="1:16">
      <c r="A56" s="2"/>
      <c r="B56" s="16"/>
      <c r="C56" s="17"/>
      <c r="D56" s="18"/>
      <c r="E56" s="2"/>
      <c r="F56" s="2"/>
      <c r="G56" s="2"/>
      <c r="H56" s="2"/>
      <c r="I56" s="2" t="s">
        <v>26</v>
      </c>
      <c r="J56" s="2"/>
      <c r="K56" s="2"/>
      <c r="L56" s="2"/>
      <c r="M56" s="2"/>
      <c r="N56" s="2"/>
      <c r="O56" s="2"/>
      <c r="P56" s="2"/>
    </row>
    <row r="57" spans="1:16">
      <c r="A57" s="3"/>
      <c r="B57" s="16" t="s">
        <v>27</v>
      </c>
      <c r="C57" s="17"/>
      <c r="D57" s="18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>
      <c r="A58" s="3">
        <v>1</v>
      </c>
      <c r="B58" s="19" t="s">
        <v>28</v>
      </c>
      <c r="C58" s="20"/>
      <c r="D58" s="21"/>
      <c r="E58" s="4">
        <v>10</v>
      </c>
      <c r="F58" s="4">
        <v>3</v>
      </c>
      <c r="G58" s="4">
        <v>3</v>
      </c>
      <c r="H58" s="4">
        <v>0</v>
      </c>
      <c r="I58" s="4">
        <v>36</v>
      </c>
      <c r="J58" s="4">
        <v>0</v>
      </c>
      <c r="K58" s="4">
        <v>7.0000000000000007E-2</v>
      </c>
      <c r="L58" s="4">
        <v>21</v>
      </c>
      <c r="M58" s="4">
        <v>100</v>
      </c>
      <c r="N58" s="4">
        <v>60</v>
      </c>
      <c r="O58" s="4">
        <v>5.5</v>
      </c>
      <c r="P58" s="4">
        <v>7.0000000000000007E-2</v>
      </c>
    </row>
    <row r="59" spans="1:16">
      <c r="A59" s="3">
        <v>196</v>
      </c>
      <c r="B59" s="19" t="s">
        <v>49</v>
      </c>
      <c r="C59" s="20"/>
      <c r="D59" s="21"/>
      <c r="E59" s="4" t="s">
        <v>50</v>
      </c>
      <c r="F59" s="4">
        <v>5</v>
      </c>
      <c r="G59" s="4">
        <v>7</v>
      </c>
      <c r="H59" s="4">
        <v>25</v>
      </c>
      <c r="I59" s="4">
        <v>185</v>
      </c>
      <c r="J59" s="4">
        <v>0.09</v>
      </c>
      <c r="K59" s="4">
        <v>1.19</v>
      </c>
      <c r="L59" s="4">
        <v>38.36</v>
      </c>
      <c r="M59" s="4">
        <v>115.25</v>
      </c>
      <c r="N59" s="4">
        <v>127.44</v>
      </c>
      <c r="O59" s="4">
        <v>27.82</v>
      </c>
      <c r="P59" s="4">
        <v>0.52</v>
      </c>
    </row>
    <row r="60" spans="1:16">
      <c r="A60" s="3">
        <v>273</v>
      </c>
      <c r="B60" s="19" t="s">
        <v>51</v>
      </c>
      <c r="C60" s="20"/>
      <c r="D60" s="21"/>
      <c r="E60" s="4">
        <v>60</v>
      </c>
      <c r="F60" s="4">
        <v>5</v>
      </c>
      <c r="G60" s="4">
        <v>10</v>
      </c>
      <c r="H60" s="4">
        <v>38</v>
      </c>
      <c r="I60" s="4">
        <v>256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</row>
    <row r="61" spans="1:16">
      <c r="A61" s="3">
        <v>285</v>
      </c>
      <c r="B61" s="19" t="s">
        <v>52</v>
      </c>
      <c r="C61" s="20"/>
      <c r="D61" s="21"/>
      <c r="E61" s="4" t="s">
        <v>53</v>
      </c>
      <c r="F61" s="4">
        <v>0</v>
      </c>
      <c r="G61" s="4">
        <v>0</v>
      </c>
      <c r="H61" s="4">
        <v>15</v>
      </c>
      <c r="I61" s="4">
        <v>62</v>
      </c>
      <c r="J61" s="4">
        <v>0</v>
      </c>
      <c r="K61" s="4">
        <v>0</v>
      </c>
      <c r="L61" s="4">
        <v>0</v>
      </c>
      <c r="M61" s="4">
        <v>3.25</v>
      </c>
      <c r="N61" s="4">
        <v>1.54</v>
      </c>
      <c r="O61" s="4">
        <v>0.84</v>
      </c>
      <c r="P61" s="4">
        <v>0.09</v>
      </c>
    </row>
    <row r="62" spans="1:16">
      <c r="A62" s="3">
        <v>1.1000000000000001</v>
      </c>
      <c r="B62" s="19" t="s">
        <v>32</v>
      </c>
      <c r="C62" s="20"/>
      <c r="D62" s="21"/>
      <c r="E62" s="4">
        <v>30</v>
      </c>
      <c r="F62" s="4">
        <v>2.7</v>
      </c>
      <c r="G62" s="4">
        <v>0</v>
      </c>
      <c r="H62" s="4">
        <v>18.7</v>
      </c>
      <c r="I62" s="4">
        <v>94.7</v>
      </c>
      <c r="J62" s="4">
        <v>7.0000000000000007E-2</v>
      </c>
      <c r="K62" s="4">
        <v>0</v>
      </c>
      <c r="L62" s="4">
        <v>0</v>
      </c>
      <c r="M62" s="4">
        <v>9.1999999999999993</v>
      </c>
      <c r="N62" s="4">
        <v>34.799999999999997</v>
      </c>
      <c r="O62" s="4">
        <v>13.2</v>
      </c>
      <c r="P62" s="4">
        <v>0.8</v>
      </c>
    </row>
    <row r="63" spans="1:16">
      <c r="A63" s="3"/>
      <c r="B63" s="19" t="s">
        <v>33</v>
      </c>
      <c r="C63" s="20"/>
      <c r="D63" s="21"/>
      <c r="E63" s="4">
        <v>200</v>
      </c>
      <c r="F63" s="4">
        <v>1</v>
      </c>
      <c r="G63" s="4">
        <v>0</v>
      </c>
      <c r="H63" s="4">
        <v>7</v>
      </c>
      <c r="I63" s="4">
        <v>34</v>
      </c>
      <c r="J63" s="4">
        <v>0.05</v>
      </c>
      <c r="K63" s="4">
        <v>34.200000000000003</v>
      </c>
      <c r="L63" s="4">
        <v>0</v>
      </c>
      <c r="M63" s="4">
        <v>31.5</v>
      </c>
      <c r="N63" s="4">
        <v>15.3</v>
      </c>
      <c r="O63" s="4">
        <v>9.9</v>
      </c>
      <c r="P63" s="4">
        <v>0.09</v>
      </c>
    </row>
    <row r="64" spans="1:16">
      <c r="A64" s="3"/>
      <c r="B64" s="16" t="s">
        <v>34</v>
      </c>
      <c r="C64" s="17"/>
      <c r="D64" s="18"/>
      <c r="E64" s="5"/>
      <c r="F64" s="5">
        <f t="shared" ref="F64:P64" si="3">SUM(F58:F63)</f>
        <v>16.7</v>
      </c>
      <c r="G64" s="5">
        <f t="shared" si="3"/>
        <v>20</v>
      </c>
      <c r="H64" s="5">
        <f t="shared" si="3"/>
        <v>103.7</v>
      </c>
      <c r="I64" s="5">
        <f t="shared" si="3"/>
        <v>667.7</v>
      </c>
      <c r="J64" s="5">
        <f t="shared" si="3"/>
        <v>0.21000000000000002</v>
      </c>
      <c r="K64" s="5">
        <f t="shared" si="3"/>
        <v>35.46</v>
      </c>
      <c r="L64" s="5">
        <f t="shared" si="3"/>
        <v>59.36</v>
      </c>
      <c r="M64" s="5">
        <f t="shared" si="3"/>
        <v>259.2</v>
      </c>
      <c r="N64" s="5">
        <f t="shared" si="3"/>
        <v>239.07999999999998</v>
      </c>
      <c r="O64" s="5">
        <f t="shared" si="3"/>
        <v>57.26</v>
      </c>
      <c r="P64" s="5">
        <f t="shared" si="3"/>
        <v>1.57</v>
      </c>
    </row>
    <row r="65" spans="1:16">
      <c r="A65" s="22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4"/>
    </row>
    <row r="66" spans="1:16">
      <c r="A66" s="19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1"/>
    </row>
    <row r="67" spans="1:16">
      <c r="A67" s="1" t="s">
        <v>54</v>
      </c>
      <c r="B67" s="1"/>
      <c r="C67" s="1"/>
      <c r="D67" s="1"/>
      <c r="E67" s="1" t="s">
        <v>1</v>
      </c>
      <c r="F67" s="1" t="s">
        <v>2</v>
      </c>
      <c r="G67" s="1" t="s">
        <v>3</v>
      </c>
      <c r="H67" s="1"/>
    </row>
    <row r="68" spans="1:16">
      <c r="A68" s="1" t="s">
        <v>4</v>
      </c>
      <c r="B68" s="1"/>
      <c r="C68" s="1"/>
      <c r="D68" s="1"/>
      <c r="E68" s="1" t="s">
        <v>5</v>
      </c>
      <c r="F68" s="1" t="s">
        <v>70</v>
      </c>
      <c r="G68" s="1"/>
      <c r="H68" s="1"/>
    </row>
    <row r="69" spans="1:16">
      <c r="A69" s="2" t="s">
        <v>6</v>
      </c>
      <c r="B69" s="2" t="s">
        <v>7</v>
      </c>
      <c r="C69" s="2"/>
      <c r="D69" s="2"/>
      <c r="E69" s="2" t="s">
        <v>8</v>
      </c>
      <c r="F69" s="2" t="s">
        <v>9</v>
      </c>
      <c r="G69" s="2"/>
      <c r="H69" s="2"/>
      <c r="I69" s="2" t="s">
        <v>10</v>
      </c>
      <c r="J69" s="16" t="s">
        <v>11</v>
      </c>
      <c r="K69" s="17"/>
      <c r="L69" s="18"/>
      <c r="M69" s="16" t="s">
        <v>12</v>
      </c>
      <c r="N69" s="17"/>
      <c r="O69" s="17"/>
      <c r="P69" s="18"/>
    </row>
    <row r="70" spans="1:16">
      <c r="A70" s="2" t="s">
        <v>13</v>
      </c>
      <c r="B70" s="16"/>
      <c r="C70" s="17"/>
      <c r="D70" s="18"/>
      <c r="E70" s="2" t="s">
        <v>14</v>
      </c>
      <c r="F70" s="2" t="s">
        <v>15</v>
      </c>
      <c r="G70" s="2" t="s">
        <v>16</v>
      </c>
      <c r="H70" s="2" t="s">
        <v>17</v>
      </c>
      <c r="I70" s="2" t="s">
        <v>18</v>
      </c>
      <c r="J70" s="2" t="s">
        <v>19</v>
      </c>
      <c r="K70" s="2" t="s">
        <v>20</v>
      </c>
      <c r="L70" s="2" t="s">
        <v>21</v>
      </c>
      <c r="M70" s="2" t="s">
        <v>22</v>
      </c>
      <c r="N70" s="2" t="s">
        <v>23</v>
      </c>
      <c r="O70" s="2" t="s">
        <v>24</v>
      </c>
      <c r="P70" s="2" t="s">
        <v>25</v>
      </c>
    </row>
    <row r="71" spans="1:16">
      <c r="A71" s="2"/>
      <c r="B71" s="16"/>
      <c r="C71" s="17"/>
      <c r="D71" s="18"/>
      <c r="E71" s="2"/>
      <c r="F71" s="2"/>
      <c r="G71" s="2"/>
      <c r="H71" s="2"/>
      <c r="I71" s="2" t="s">
        <v>26</v>
      </c>
      <c r="J71" s="2"/>
      <c r="K71" s="2"/>
      <c r="L71" s="2"/>
      <c r="M71" s="2"/>
      <c r="N71" s="2"/>
      <c r="O71" s="2"/>
      <c r="P71" s="2"/>
    </row>
    <row r="72" spans="1:16">
      <c r="A72" s="3"/>
      <c r="B72" s="16" t="s">
        <v>27</v>
      </c>
      <c r="C72" s="17"/>
      <c r="D72" s="18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>
      <c r="A73" s="6">
        <v>33</v>
      </c>
      <c r="B73" s="28" t="s">
        <v>55</v>
      </c>
      <c r="C73" s="29"/>
      <c r="D73" s="30"/>
      <c r="E73" s="7">
        <v>80</v>
      </c>
      <c r="F73" s="7">
        <v>0.8</v>
      </c>
      <c r="G73" s="7">
        <v>4</v>
      </c>
      <c r="H73" s="7">
        <v>8.3000000000000007</v>
      </c>
      <c r="I73" s="7">
        <v>72</v>
      </c>
      <c r="J73" s="7">
        <v>0.01</v>
      </c>
      <c r="K73" s="7">
        <v>3.14</v>
      </c>
      <c r="L73" s="7">
        <v>0</v>
      </c>
      <c r="M73" s="7">
        <v>20.83</v>
      </c>
      <c r="N73" s="7">
        <v>30.15</v>
      </c>
      <c r="O73" s="7">
        <v>12.23</v>
      </c>
      <c r="P73" s="7">
        <v>1.1299999999999999</v>
      </c>
    </row>
    <row r="74" spans="1:16">
      <c r="A74" s="3">
        <v>221</v>
      </c>
      <c r="B74" s="19" t="s">
        <v>35</v>
      </c>
      <c r="C74" s="20"/>
      <c r="D74" s="21"/>
      <c r="E74" s="4">
        <v>180</v>
      </c>
      <c r="F74" s="4">
        <v>13</v>
      </c>
      <c r="G74" s="4">
        <v>16</v>
      </c>
      <c r="H74" s="4">
        <v>39</v>
      </c>
      <c r="I74" s="4">
        <v>350</v>
      </c>
      <c r="J74" s="4">
        <v>0.08</v>
      </c>
      <c r="K74" s="4">
        <v>1.35</v>
      </c>
      <c r="L74" s="4">
        <v>0</v>
      </c>
      <c r="M74" s="4">
        <v>14.02</v>
      </c>
      <c r="N74" s="4">
        <v>178.97</v>
      </c>
      <c r="O74" s="4">
        <v>41.8</v>
      </c>
      <c r="P74" s="4">
        <v>1.97</v>
      </c>
    </row>
    <row r="75" spans="1:16">
      <c r="A75" s="3">
        <v>283</v>
      </c>
      <c r="B75" s="19" t="s">
        <v>56</v>
      </c>
      <c r="C75" s="20"/>
      <c r="D75" s="21"/>
      <c r="E75" s="4" t="s">
        <v>57</v>
      </c>
      <c r="F75" s="4">
        <v>1</v>
      </c>
      <c r="G75" s="4">
        <v>2</v>
      </c>
      <c r="H75" s="4">
        <v>12</v>
      </c>
      <c r="I75" s="4">
        <v>70</v>
      </c>
      <c r="J75" s="4">
        <v>0.02</v>
      </c>
      <c r="K75" s="4">
        <v>0.65</v>
      </c>
      <c r="L75" s="4">
        <v>10</v>
      </c>
      <c r="M75" s="4">
        <v>60.3</v>
      </c>
      <c r="N75" s="4">
        <v>45</v>
      </c>
      <c r="O75" s="4">
        <v>7</v>
      </c>
      <c r="P75" s="4">
        <v>0.08</v>
      </c>
    </row>
    <row r="76" spans="1:16">
      <c r="A76" s="3">
        <v>1.1000000000000001</v>
      </c>
      <c r="B76" s="19" t="s">
        <v>32</v>
      </c>
      <c r="C76" s="20"/>
      <c r="D76" s="21"/>
      <c r="E76" s="4">
        <v>30</v>
      </c>
      <c r="F76" s="4">
        <v>2.7</v>
      </c>
      <c r="G76" s="4">
        <v>0</v>
      </c>
      <c r="H76" s="4">
        <v>18.7</v>
      </c>
      <c r="I76" s="4">
        <v>94.7</v>
      </c>
      <c r="J76" s="4">
        <v>7.0000000000000007E-2</v>
      </c>
      <c r="K76" s="4"/>
      <c r="L76" s="4">
        <v>0</v>
      </c>
      <c r="M76" s="4">
        <v>9.1999999999999993</v>
      </c>
      <c r="N76" s="4">
        <v>34.799999999999997</v>
      </c>
      <c r="O76" s="4">
        <v>13.2</v>
      </c>
      <c r="P76" s="4">
        <v>0.8</v>
      </c>
    </row>
    <row r="77" spans="1:16">
      <c r="A77" s="3"/>
      <c r="B77" s="19" t="s">
        <v>33</v>
      </c>
      <c r="C77" s="20"/>
      <c r="D77" s="21"/>
      <c r="E77" s="4">
        <v>200</v>
      </c>
      <c r="F77" s="4">
        <v>1</v>
      </c>
      <c r="G77" s="4">
        <v>0</v>
      </c>
      <c r="H77" s="4">
        <v>7</v>
      </c>
      <c r="I77" s="4">
        <v>34</v>
      </c>
      <c r="J77" s="4">
        <v>0.05</v>
      </c>
      <c r="K77" s="4">
        <v>34.200000000000003</v>
      </c>
      <c r="L77" s="4">
        <v>0</v>
      </c>
      <c r="M77" s="4">
        <v>31.5</v>
      </c>
      <c r="N77" s="4">
        <v>15.3</v>
      </c>
      <c r="O77" s="4">
        <v>9.9</v>
      </c>
      <c r="P77" s="4">
        <v>0.09</v>
      </c>
    </row>
    <row r="78" spans="1:16">
      <c r="A78" s="3"/>
      <c r="B78" s="16" t="s">
        <v>34</v>
      </c>
      <c r="C78" s="17"/>
      <c r="D78" s="18"/>
      <c r="E78" s="5">
        <v>690</v>
      </c>
      <c r="F78" s="5">
        <f t="shared" ref="F78:P78" si="4">SUM(F73:F77)</f>
        <v>18.5</v>
      </c>
      <c r="G78" s="5">
        <f t="shared" si="4"/>
        <v>22</v>
      </c>
      <c r="H78" s="5">
        <f t="shared" si="4"/>
        <v>85</v>
      </c>
      <c r="I78" s="5">
        <f t="shared" si="4"/>
        <v>620.70000000000005</v>
      </c>
      <c r="J78" s="5">
        <f t="shared" si="4"/>
        <v>0.22999999999999998</v>
      </c>
      <c r="K78" s="5">
        <f t="shared" si="4"/>
        <v>39.340000000000003</v>
      </c>
      <c r="L78" s="5">
        <f t="shared" si="4"/>
        <v>10</v>
      </c>
      <c r="M78" s="5">
        <f t="shared" si="4"/>
        <v>135.85</v>
      </c>
      <c r="N78" s="5">
        <f t="shared" si="4"/>
        <v>304.22000000000003</v>
      </c>
      <c r="O78" s="5">
        <f t="shared" si="4"/>
        <v>84.13000000000001</v>
      </c>
      <c r="P78" s="5">
        <f t="shared" si="4"/>
        <v>4.0699999999999994</v>
      </c>
    </row>
    <row r="79" spans="1:16">
      <c r="A79" s="22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4"/>
    </row>
    <row r="80" spans="1:16">
      <c r="A80" s="33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5"/>
    </row>
    <row r="81" spans="1:16">
      <c r="A81" s="14" t="s">
        <v>0</v>
      </c>
      <c r="B81" s="15"/>
      <c r="C81" s="8"/>
      <c r="D81" s="8"/>
      <c r="E81" s="1"/>
      <c r="F81" s="1" t="s">
        <v>1</v>
      </c>
      <c r="G81" s="1" t="s">
        <v>2</v>
      </c>
      <c r="H81" s="1" t="s">
        <v>3</v>
      </c>
      <c r="I81" s="1"/>
    </row>
    <row r="82" spans="1:16">
      <c r="A82" s="15" t="s">
        <v>58</v>
      </c>
      <c r="B82" s="15"/>
      <c r="C82" s="8"/>
      <c r="D82" s="8"/>
      <c r="E82" s="1"/>
      <c r="F82" s="1" t="s">
        <v>5</v>
      </c>
      <c r="G82" s="1" t="s">
        <v>70</v>
      </c>
      <c r="H82" s="1"/>
      <c r="I82" s="1"/>
    </row>
    <row r="83" spans="1:16">
      <c r="A83" s="2" t="s">
        <v>6</v>
      </c>
      <c r="B83" s="2" t="s">
        <v>7</v>
      </c>
      <c r="C83" s="2"/>
      <c r="D83" s="2"/>
      <c r="E83" s="2" t="s">
        <v>8</v>
      </c>
      <c r="F83" s="2" t="s">
        <v>9</v>
      </c>
      <c r="G83" s="2"/>
      <c r="H83" s="2"/>
      <c r="I83" s="2" t="s">
        <v>10</v>
      </c>
      <c r="J83" s="16" t="s">
        <v>11</v>
      </c>
      <c r="K83" s="17"/>
      <c r="L83" s="18"/>
      <c r="M83" s="16" t="s">
        <v>12</v>
      </c>
      <c r="N83" s="17"/>
      <c r="O83" s="17"/>
      <c r="P83" s="18"/>
    </row>
    <row r="84" spans="1:16">
      <c r="A84" s="2" t="s">
        <v>13</v>
      </c>
      <c r="B84" s="16"/>
      <c r="C84" s="17"/>
      <c r="D84" s="18"/>
      <c r="E84" s="2" t="s">
        <v>14</v>
      </c>
      <c r="F84" s="2" t="s">
        <v>15</v>
      </c>
      <c r="G84" s="2" t="s">
        <v>16</v>
      </c>
      <c r="H84" s="2" t="s">
        <v>17</v>
      </c>
      <c r="I84" s="2" t="s">
        <v>18</v>
      </c>
      <c r="J84" s="2" t="s">
        <v>19</v>
      </c>
      <c r="K84" s="2" t="s">
        <v>20</v>
      </c>
      <c r="L84" s="2" t="s">
        <v>21</v>
      </c>
      <c r="M84" s="2" t="s">
        <v>22</v>
      </c>
      <c r="N84" s="2" t="s">
        <v>23</v>
      </c>
      <c r="O84" s="2" t="s">
        <v>24</v>
      </c>
      <c r="P84" s="2" t="s">
        <v>25</v>
      </c>
    </row>
    <row r="85" spans="1:16">
      <c r="A85" s="2"/>
      <c r="B85" s="16"/>
      <c r="C85" s="17"/>
      <c r="D85" s="18"/>
      <c r="E85" s="2"/>
      <c r="F85" s="2"/>
      <c r="G85" s="2"/>
      <c r="H85" s="2"/>
      <c r="I85" s="2" t="s">
        <v>26</v>
      </c>
      <c r="J85" s="2"/>
      <c r="K85" s="2"/>
      <c r="L85" s="2"/>
      <c r="M85" s="2"/>
      <c r="N85" s="2"/>
      <c r="O85" s="2"/>
      <c r="P85" s="2"/>
    </row>
    <row r="86" spans="1:16">
      <c r="A86" s="3"/>
      <c r="B86" s="16" t="s">
        <v>27</v>
      </c>
      <c r="C86" s="17"/>
      <c r="D86" s="18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>
      <c r="A87" s="3">
        <v>1</v>
      </c>
      <c r="B87" s="19" t="s">
        <v>28</v>
      </c>
      <c r="C87" s="20"/>
      <c r="D87" s="21"/>
      <c r="E87" s="4">
        <v>10</v>
      </c>
      <c r="F87" s="4">
        <v>3</v>
      </c>
      <c r="G87" s="4">
        <v>3</v>
      </c>
      <c r="H87" s="4">
        <v>0</v>
      </c>
      <c r="I87" s="4">
        <v>36</v>
      </c>
      <c r="J87" s="4">
        <v>0</v>
      </c>
      <c r="K87" s="4">
        <v>7.0000000000000007E-2</v>
      </c>
      <c r="L87" s="4">
        <v>21</v>
      </c>
      <c r="M87" s="4">
        <v>100</v>
      </c>
      <c r="N87" s="4">
        <v>60</v>
      </c>
      <c r="O87" s="4">
        <v>5.5</v>
      </c>
      <c r="P87" s="4">
        <v>7.0000000000000007E-2</v>
      </c>
    </row>
    <row r="88" spans="1:16">
      <c r="A88" s="3">
        <v>98</v>
      </c>
      <c r="B88" s="19" t="s">
        <v>29</v>
      </c>
      <c r="C88" s="20"/>
      <c r="D88" s="21"/>
      <c r="E88" s="4">
        <v>90</v>
      </c>
      <c r="F88" s="4">
        <v>13.53</v>
      </c>
      <c r="G88" s="4">
        <v>13.3</v>
      </c>
      <c r="H88" s="4">
        <v>13.58</v>
      </c>
      <c r="I88" s="4">
        <v>228.11</v>
      </c>
      <c r="J88" s="4">
        <v>7.0000000000000007E-2</v>
      </c>
      <c r="K88" s="4">
        <v>0.25</v>
      </c>
      <c r="L88" s="4">
        <v>40.5</v>
      </c>
      <c r="M88" s="4">
        <v>50.7</v>
      </c>
      <c r="N88" s="4">
        <v>162.19999999999999</v>
      </c>
      <c r="O88" s="4">
        <v>30.4</v>
      </c>
      <c r="P88" s="4">
        <v>1.41</v>
      </c>
    </row>
    <row r="89" spans="1:16">
      <c r="A89" s="3">
        <v>212</v>
      </c>
      <c r="B89" s="19" t="s">
        <v>30</v>
      </c>
      <c r="C89" s="20"/>
      <c r="D89" s="21"/>
      <c r="E89" s="4">
        <v>180</v>
      </c>
      <c r="F89" s="4">
        <v>6</v>
      </c>
      <c r="G89" s="4">
        <v>5</v>
      </c>
      <c r="H89" s="4">
        <v>36</v>
      </c>
      <c r="I89" s="4">
        <v>212</v>
      </c>
      <c r="J89" s="4">
        <v>0.09</v>
      </c>
      <c r="K89" s="4">
        <v>0</v>
      </c>
      <c r="L89" s="4">
        <v>24</v>
      </c>
      <c r="M89" s="4">
        <v>11.15</v>
      </c>
      <c r="N89" s="4">
        <v>46.26</v>
      </c>
      <c r="O89" s="4">
        <v>8.18</v>
      </c>
      <c r="P89" s="4">
        <v>0.83</v>
      </c>
    </row>
    <row r="90" spans="1:16">
      <c r="A90" s="3">
        <v>284</v>
      </c>
      <c r="B90" s="19" t="s">
        <v>56</v>
      </c>
      <c r="C90" s="20"/>
      <c r="D90" s="21"/>
      <c r="E90" s="4" t="s">
        <v>57</v>
      </c>
      <c r="F90" s="4">
        <v>1</v>
      </c>
      <c r="G90" s="4">
        <v>2</v>
      </c>
      <c r="H90" s="4">
        <v>12</v>
      </c>
      <c r="I90" s="4">
        <v>70</v>
      </c>
      <c r="J90" s="4">
        <v>0.02</v>
      </c>
      <c r="K90" s="4">
        <v>0.65</v>
      </c>
      <c r="L90" s="4">
        <v>10</v>
      </c>
      <c r="M90" s="4">
        <v>60.3</v>
      </c>
      <c r="N90" s="4">
        <v>45</v>
      </c>
      <c r="O90" s="4">
        <v>7</v>
      </c>
      <c r="P90" s="4">
        <v>0.08</v>
      </c>
    </row>
    <row r="91" spans="1:16">
      <c r="A91" s="3">
        <v>1.1000000000000001</v>
      </c>
      <c r="B91" s="19" t="s">
        <v>32</v>
      </c>
      <c r="C91" s="20"/>
      <c r="D91" s="21"/>
      <c r="E91" s="4">
        <v>30</v>
      </c>
      <c r="F91" s="4">
        <v>2.7</v>
      </c>
      <c r="G91" s="4">
        <v>0</v>
      </c>
      <c r="H91" s="4">
        <v>18.7</v>
      </c>
      <c r="I91" s="4">
        <v>94.7</v>
      </c>
      <c r="J91" s="4">
        <v>7.0000000000000007E-2</v>
      </c>
      <c r="K91" s="4">
        <v>0</v>
      </c>
      <c r="L91" s="4">
        <v>0</v>
      </c>
      <c r="M91" s="4">
        <v>9.1999999999999993</v>
      </c>
      <c r="N91" s="4">
        <v>34.799999999999997</v>
      </c>
      <c r="O91" s="4">
        <v>13.2</v>
      </c>
      <c r="P91" s="4">
        <v>0.8</v>
      </c>
    </row>
    <row r="92" spans="1:16">
      <c r="A92" s="3"/>
      <c r="B92" s="19" t="s">
        <v>33</v>
      </c>
      <c r="C92" s="20"/>
      <c r="D92" s="21"/>
      <c r="E92" s="4">
        <v>200</v>
      </c>
      <c r="F92" s="4">
        <v>1</v>
      </c>
      <c r="G92" s="4">
        <v>0</v>
      </c>
      <c r="H92" s="4">
        <v>7</v>
      </c>
      <c r="I92" s="4">
        <v>34</v>
      </c>
      <c r="J92" s="4">
        <v>0.05</v>
      </c>
      <c r="K92" s="4">
        <v>34.200000000000003</v>
      </c>
      <c r="L92" s="4">
        <v>0</v>
      </c>
      <c r="M92" s="4">
        <v>31.5</v>
      </c>
      <c r="N92" s="4">
        <v>15.3</v>
      </c>
      <c r="O92" s="4">
        <v>9.9</v>
      </c>
      <c r="P92" s="4">
        <v>0.09</v>
      </c>
    </row>
    <row r="93" spans="1:16">
      <c r="A93" s="3"/>
      <c r="B93" s="16" t="s">
        <v>34</v>
      </c>
      <c r="C93" s="17"/>
      <c r="D93" s="18"/>
      <c r="E93" s="5"/>
      <c r="F93" s="5">
        <f t="shared" ref="F93:P93" si="5">SUM(F87:F92)</f>
        <v>27.23</v>
      </c>
      <c r="G93" s="5">
        <f t="shared" si="5"/>
        <v>23.3</v>
      </c>
      <c r="H93" s="5">
        <f t="shared" si="5"/>
        <v>87.28</v>
      </c>
      <c r="I93" s="5">
        <f t="shared" si="5"/>
        <v>674.81000000000006</v>
      </c>
      <c r="J93" s="5">
        <f t="shared" si="5"/>
        <v>0.3</v>
      </c>
      <c r="K93" s="5">
        <f t="shared" si="5"/>
        <v>35.17</v>
      </c>
      <c r="L93" s="5">
        <f t="shared" si="5"/>
        <v>95.5</v>
      </c>
      <c r="M93" s="5">
        <f t="shared" si="5"/>
        <v>262.84999999999997</v>
      </c>
      <c r="N93" s="5">
        <f t="shared" si="5"/>
        <v>363.56</v>
      </c>
      <c r="O93" s="5">
        <f t="shared" si="5"/>
        <v>74.180000000000007</v>
      </c>
      <c r="P93" s="5">
        <f t="shared" si="5"/>
        <v>3.2800000000000002</v>
      </c>
    </row>
    <row r="94" spans="1:16">
      <c r="A94" s="22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4"/>
    </row>
    <row r="95" spans="1:16">
      <c r="A95" s="25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7"/>
    </row>
    <row r="96" spans="1:16">
      <c r="A96" s="1" t="s">
        <v>36</v>
      </c>
      <c r="B96" s="1"/>
      <c r="C96" s="1"/>
      <c r="D96" s="1"/>
      <c r="E96" s="1" t="s">
        <v>1</v>
      </c>
      <c r="F96" s="1" t="s">
        <v>2</v>
      </c>
      <c r="G96" s="1" t="s">
        <v>3</v>
      </c>
      <c r="H96" s="1"/>
    </row>
    <row r="97" spans="1:16">
      <c r="A97" s="1" t="s">
        <v>58</v>
      </c>
      <c r="B97" s="1"/>
      <c r="C97" s="1"/>
      <c r="D97" s="1"/>
      <c r="E97" s="1" t="s">
        <v>5</v>
      </c>
      <c r="F97" s="1" t="s">
        <v>70</v>
      </c>
      <c r="G97" s="1"/>
      <c r="H97" s="1"/>
    </row>
    <row r="98" spans="1:16">
      <c r="A98" s="2" t="s">
        <v>6</v>
      </c>
      <c r="B98" s="2" t="s">
        <v>7</v>
      </c>
      <c r="C98" s="2"/>
      <c r="D98" s="2"/>
      <c r="E98" s="2" t="s">
        <v>8</v>
      </c>
      <c r="F98" s="2" t="s">
        <v>9</v>
      </c>
      <c r="G98" s="2"/>
      <c r="H98" s="2"/>
      <c r="I98" s="2" t="s">
        <v>10</v>
      </c>
      <c r="J98" s="16" t="s">
        <v>11</v>
      </c>
      <c r="K98" s="17"/>
      <c r="L98" s="18"/>
      <c r="M98" s="16" t="s">
        <v>12</v>
      </c>
      <c r="N98" s="17"/>
      <c r="O98" s="17"/>
      <c r="P98" s="18"/>
    </row>
    <row r="99" spans="1:16">
      <c r="A99" s="2" t="s">
        <v>13</v>
      </c>
      <c r="B99" s="16"/>
      <c r="C99" s="17"/>
      <c r="D99" s="18"/>
      <c r="E99" s="2" t="s">
        <v>14</v>
      </c>
      <c r="F99" s="2" t="s">
        <v>15</v>
      </c>
      <c r="G99" s="2" t="s">
        <v>16</v>
      </c>
      <c r="H99" s="2" t="s">
        <v>17</v>
      </c>
      <c r="I99" s="2" t="s">
        <v>18</v>
      </c>
      <c r="J99" s="2" t="s">
        <v>19</v>
      </c>
      <c r="K99" s="2" t="s">
        <v>20</v>
      </c>
      <c r="L99" s="2" t="s">
        <v>21</v>
      </c>
      <c r="M99" s="2" t="s">
        <v>22</v>
      </c>
      <c r="N99" s="2" t="s">
        <v>23</v>
      </c>
      <c r="O99" s="2" t="s">
        <v>24</v>
      </c>
      <c r="P99" s="2" t="s">
        <v>25</v>
      </c>
    </row>
    <row r="100" spans="1:16">
      <c r="A100" s="2"/>
      <c r="B100" s="16"/>
      <c r="C100" s="17"/>
      <c r="D100" s="18"/>
      <c r="E100" s="2"/>
      <c r="F100" s="2"/>
      <c r="G100" s="2"/>
      <c r="H100" s="2"/>
      <c r="I100" s="2" t="s">
        <v>26</v>
      </c>
      <c r="J100" s="2"/>
      <c r="K100" s="2"/>
      <c r="L100" s="2"/>
      <c r="M100" s="2"/>
      <c r="N100" s="2"/>
      <c r="O100" s="2"/>
      <c r="P100" s="2"/>
    </row>
    <row r="101" spans="1:16">
      <c r="A101" s="3"/>
      <c r="B101" s="16" t="s">
        <v>27</v>
      </c>
      <c r="C101" s="17"/>
      <c r="D101" s="18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>
      <c r="A102" s="3" t="s">
        <v>67</v>
      </c>
      <c r="B102" s="19" t="s">
        <v>66</v>
      </c>
      <c r="C102" s="20"/>
      <c r="D102" s="21"/>
      <c r="E102" s="4">
        <v>60</v>
      </c>
      <c r="F102" s="4">
        <v>0.66</v>
      </c>
      <c r="G102" s="4">
        <v>0.12</v>
      </c>
      <c r="H102" s="4">
        <v>2.2799999999999998</v>
      </c>
      <c r="I102" s="4">
        <v>14.4</v>
      </c>
      <c r="J102" s="4">
        <v>0.04</v>
      </c>
      <c r="K102" s="4">
        <v>15</v>
      </c>
      <c r="L102" s="4">
        <v>0</v>
      </c>
      <c r="M102" s="4">
        <v>8.4</v>
      </c>
      <c r="N102" s="4">
        <v>29.16</v>
      </c>
      <c r="O102" s="4">
        <v>12</v>
      </c>
      <c r="P102" s="4">
        <v>0.54</v>
      </c>
    </row>
    <row r="103" spans="1:16">
      <c r="A103" s="3">
        <v>273</v>
      </c>
      <c r="B103" s="19" t="s">
        <v>60</v>
      </c>
      <c r="C103" s="20"/>
      <c r="D103" s="21"/>
      <c r="E103" s="4">
        <v>60</v>
      </c>
      <c r="F103" s="10">
        <v>8</v>
      </c>
      <c r="G103" s="10">
        <v>8</v>
      </c>
      <c r="H103" s="10">
        <v>44</v>
      </c>
      <c r="I103" s="10">
        <v>286</v>
      </c>
      <c r="J103" s="10">
        <v>0.17</v>
      </c>
      <c r="K103" s="10">
        <v>10.64</v>
      </c>
      <c r="L103" s="10">
        <v>45.81</v>
      </c>
      <c r="M103" s="10">
        <v>54.27</v>
      </c>
      <c r="N103" s="10">
        <v>123.85</v>
      </c>
      <c r="O103" s="10">
        <v>25.73</v>
      </c>
      <c r="P103" s="10">
        <v>1.34</v>
      </c>
    </row>
    <row r="104" spans="1:16">
      <c r="A104" s="6">
        <v>211</v>
      </c>
      <c r="B104" s="28" t="s">
        <v>61</v>
      </c>
      <c r="C104" s="20"/>
      <c r="D104" s="21"/>
      <c r="E104" s="7" t="s">
        <v>50</v>
      </c>
      <c r="F104" s="11">
        <v>5</v>
      </c>
      <c r="G104" s="11">
        <v>7</v>
      </c>
      <c r="H104" s="11">
        <v>30</v>
      </c>
      <c r="I104" s="11">
        <v>202</v>
      </c>
      <c r="J104" s="11">
        <v>0.06</v>
      </c>
      <c r="K104" s="11">
        <v>1.17</v>
      </c>
      <c r="L104" s="11">
        <v>38</v>
      </c>
      <c r="M104" s="11">
        <v>111.5</v>
      </c>
      <c r="N104" s="11">
        <v>124.35</v>
      </c>
      <c r="O104" s="11">
        <v>26.55</v>
      </c>
      <c r="P104" s="11">
        <v>0.4</v>
      </c>
    </row>
    <row r="105" spans="1:16">
      <c r="A105" s="3">
        <v>285</v>
      </c>
      <c r="B105" s="19" t="s">
        <v>52</v>
      </c>
      <c r="C105" s="20"/>
      <c r="D105" s="21"/>
      <c r="E105" s="4" t="s">
        <v>53</v>
      </c>
      <c r="F105" s="10">
        <v>0</v>
      </c>
      <c r="G105" s="10">
        <v>0</v>
      </c>
      <c r="H105" s="10">
        <v>15</v>
      </c>
      <c r="I105" s="10">
        <v>62</v>
      </c>
      <c r="J105" s="10">
        <v>0</v>
      </c>
      <c r="K105" s="10">
        <v>0</v>
      </c>
      <c r="L105" s="10">
        <v>0</v>
      </c>
      <c r="M105" s="10">
        <v>3.25</v>
      </c>
      <c r="N105" s="10">
        <v>1.54</v>
      </c>
      <c r="O105" s="10">
        <v>0.84</v>
      </c>
      <c r="P105" s="10">
        <v>0.09</v>
      </c>
    </row>
    <row r="106" spans="1:16">
      <c r="A106" s="6">
        <v>1.1000000000000001</v>
      </c>
      <c r="B106" s="28" t="s">
        <v>41</v>
      </c>
      <c r="C106" s="29"/>
      <c r="D106" s="30"/>
      <c r="E106" s="7">
        <v>30</v>
      </c>
      <c r="F106" s="11">
        <v>2.9</v>
      </c>
      <c r="G106" s="11">
        <v>0</v>
      </c>
      <c r="H106" s="11">
        <v>18.899999999999999</v>
      </c>
      <c r="I106" s="11">
        <v>95.6</v>
      </c>
      <c r="J106" s="11">
        <v>0.09</v>
      </c>
      <c r="K106" s="11">
        <v>0</v>
      </c>
      <c r="L106" s="11">
        <v>0</v>
      </c>
      <c r="M106" s="11">
        <v>10.199999999999999</v>
      </c>
      <c r="N106" s="11">
        <v>35.799999999999997</v>
      </c>
      <c r="O106" s="11">
        <v>14.2</v>
      </c>
      <c r="P106" s="11">
        <v>1</v>
      </c>
    </row>
    <row r="107" spans="1:16">
      <c r="A107" s="3"/>
      <c r="B107" s="19" t="s">
        <v>33</v>
      </c>
      <c r="C107" s="20"/>
      <c r="D107" s="21"/>
      <c r="E107" s="4">
        <v>200</v>
      </c>
      <c r="F107" s="10">
        <v>1</v>
      </c>
      <c r="G107" s="10">
        <v>0</v>
      </c>
      <c r="H107" s="10">
        <v>7</v>
      </c>
      <c r="I107" s="10">
        <v>34</v>
      </c>
      <c r="J107" s="10">
        <v>0.05</v>
      </c>
      <c r="K107" s="10">
        <v>34.200000000000003</v>
      </c>
      <c r="L107" s="10">
        <v>0</v>
      </c>
      <c r="M107" s="10">
        <v>31.5</v>
      </c>
      <c r="N107" s="10">
        <v>15.3</v>
      </c>
      <c r="O107" s="10">
        <v>9.9</v>
      </c>
      <c r="P107" s="10">
        <v>0.09</v>
      </c>
    </row>
    <row r="108" spans="1:16">
      <c r="A108" s="3"/>
      <c r="B108" s="16" t="s">
        <v>34</v>
      </c>
      <c r="C108" s="20"/>
      <c r="D108" s="21"/>
      <c r="E108" s="5"/>
      <c r="F108" s="5">
        <f t="shared" ref="F108:P108" si="6">SUM(F103:F107)</f>
        <v>16.899999999999999</v>
      </c>
      <c r="G108" s="5">
        <f t="shared" si="6"/>
        <v>15</v>
      </c>
      <c r="H108" s="5">
        <f t="shared" si="6"/>
        <v>114.9</v>
      </c>
      <c r="I108" s="5">
        <f t="shared" si="6"/>
        <v>679.6</v>
      </c>
      <c r="J108" s="5">
        <f t="shared" si="6"/>
        <v>0.37</v>
      </c>
      <c r="K108" s="5">
        <f t="shared" si="6"/>
        <v>46.010000000000005</v>
      </c>
      <c r="L108" s="5">
        <f t="shared" si="6"/>
        <v>83.81</v>
      </c>
      <c r="M108" s="5">
        <f t="shared" si="6"/>
        <v>210.72</v>
      </c>
      <c r="N108" s="5">
        <f t="shared" si="6"/>
        <v>300.83999999999997</v>
      </c>
      <c r="O108" s="5">
        <f t="shared" si="6"/>
        <v>77.220000000000013</v>
      </c>
      <c r="P108" s="5">
        <f t="shared" si="6"/>
        <v>2.92</v>
      </c>
    </row>
    <row r="109" spans="1:16">
      <c r="A109" s="36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8"/>
    </row>
    <row r="110" spans="1:16">
      <c r="A110" s="3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1"/>
    </row>
    <row r="111" spans="1:16">
      <c r="A111" s="1" t="s">
        <v>43</v>
      </c>
      <c r="B111" s="1"/>
      <c r="C111" s="1"/>
      <c r="D111" s="1"/>
      <c r="E111" s="1"/>
      <c r="F111" s="1" t="s">
        <v>1</v>
      </c>
      <c r="G111" s="1" t="s">
        <v>2</v>
      </c>
      <c r="H111" s="1" t="s">
        <v>3</v>
      </c>
      <c r="I111" s="1"/>
    </row>
    <row r="112" spans="1:16">
      <c r="A112" s="1" t="s">
        <v>58</v>
      </c>
      <c r="B112" s="1"/>
      <c r="C112" s="1"/>
      <c r="D112" s="1"/>
      <c r="E112" s="1"/>
      <c r="F112" s="1" t="s">
        <v>5</v>
      </c>
      <c r="G112" s="1" t="s">
        <v>70</v>
      </c>
      <c r="H112" s="1"/>
      <c r="I112" s="1"/>
    </row>
    <row r="113" spans="1:16">
      <c r="A113" s="2" t="s">
        <v>6</v>
      </c>
      <c r="B113" s="2" t="s">
        <v>7</v>
      </c>
      <c r="C113" s="2"/>
      <c r="D113" s="2"/>
      <c r="E113" s="2" t="s">
        <v>8</v>
      </c>
      <c r="F113" s="2" t="s">
        <v>9</v>
      </c>
      <c r="G113" s="2"/>
      <c r="H113" s="2"/>
      <c r="I113" s="2" t="s">
        <v>10</v>
      </c>
      <c r="J113" s="16" t="s">
        <v>11</v>
      </c>
      <c r="K113" s="17"/>
      <c r="L113" s="18"/>
      <c r="M113" s="16" t="s">
        <v>12</v>
      </c>
      <c r="N113" s="17"/>
      <c r="O113" s="17"/>
      <c r="P113" s="18"/>
    </row>
    <row r="114" spans="1:16">
      <c r="A114" s="2" t="s">
        <v>13</v>
      </c>
      <c r="B114" s="16"/>
      <c r="C114" s="17"/>
      <c r="D114" s="18"/>
      <c r="E114" s="2" t="s">
        <v>14</v>
      </c>
      <c r="F114" s="2" t="s">
        <v>15</v>
      </c>
      <c r="G114" s="2" t="s">
        <v>16</v>
      </c>
      <c r="H114" s="2" t="s">
        <v>17</v>
      </c>
      <c r="I114" s="2" t="s">
        <v>18</v>
      </c>
      <c r="J114" s="2" t="s">
        <v>19</v>
      </c>
      <c r="K114" s="2" t="s">
        <v>20</v>
      </c>
      <c r="L114" s="2" t="s">
        <v>21</v>
      </c>
      <c r="M114" s="2" t="s">
        <v>22</v>
      </c>
      <c r="N114" s="2" t="s">
        <v>23</v>
      </c>
      <c r="O114" s="2" t="s">
        <v>24</v>
      </c>
      <c r="P114" s="2" t="s">
        <v>25</v>
      </c>
    </row>
    <row r="115" spans="1:16">
      <c r="A115" s="2"/>
      <c r="B115" s="16"/>
      <c r="C115" s="17"/>
      <c r="D115" s="18"/>
      <c r="E115" s="2"/>
      <c r="F115" s="2"/>
      <c r="G115" s="2"/>
      <c r="H115" s="2"/>
      <c r="I115" s="2" t="s">
        <v>26</v>
      </c>
      <c r="J115" s="2"/>
      <c r="K115" s="2"/>
      <c r="L115" s="2"/>
      <c r="M115" s="2"/>
      <c r="N115" s="2"/>
      <c r="O115" s="2"/>
      <c r="P115" s="2"/>
    </row>
    <row r="116" spans="1:16">
      <c r="A116" s="3"/>
      <c r="B116" s="9" t="s">
        <v>27</v>
      </c>
      <c r="C116" s="12"/>
      <c r="D116" s="1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>
      <c r="A117" s="3">
        <v>98</v>
      </c>
      <c r="B117" s="19" t="s">
        <v>68</v>
      </c>
      <c r="C117" s="20"/>
      <c r="D117" s="21"/>
      <c r="E117" s="4">
        <v>90</v>
      </c>
      <c r="F117" s="4">
        <v>9</v>
      </c>
      <c r="G117" s="4">
        <v>4</v>
      </c>
      <c r="H117" s="4">
        <v>9</v>
      </c>
      <c r="I117" s="4">
        <v>108</v>
      </c>
      <c r="J117" s="4">
        <v>0.05</v>
      </c>
      <c r="K117" s="4">
        <v>0.3</v>
      </c>
      <c r="L117" s="4">
        <v>0</v>
      </c>
      <c r="M117" s="4">
        <v>26.6</v>
      </c>
      <c r="N117" s="4">
        <v>121.66</v>
      </c>
      <c r="O117" s="4">
        <v>17.48</v>
      </c>
      <c r="P117" s="4">
        <v>0.46</v>
      </c>
    </row>
    <row r="118" spans="1:16">
      <c r="A118" s="3">
        <v>138</v>
      </c>
      <c r="B118" s="19" t="s">
        <v>46</v>
      </c>
      <c r="C118" s="20"/>
      <c r="D118" s="21"/>
      <c r="E118" s="4">
        <v>150</v>
      </c>
      <c r="F118" s="4">
        <v>3</v>
      </c>
      <c r="G118" s="4">
        <v>6</v>
      </c>
      <c r="H118" s="4">
        <v>22</v>
      </c>
      <c r="I118" s="4">
        <v>153</v>
      </c>
      <c r="J118" s="4">
        <v>0.17</v>
      </c>
      <c r="K118" s="4">
        <v>26.11</v>
      </c>
      <c r="L118" s="4">
        <v>28.8</v>
      </c>
      <c r="M118" s="4">
        <v>43.14</v>
      </c>
      <c r="N118" s="4">
        <v>98.22</v>
      </c>
      <c r="O118" s="4">
        <v>33.03</v>
      </c>
      <c r="P118" s="4">
        <v>1.2</v>
      </c>
    </row>
    <row r="119" spans="1:16">
      <c r="A119" s="3">
        <v>299</v>
      </c>
      <c r="B119" s="19" t="s">
        <v>47</v>
      </c>
      <c r="C119" s="20"/>
      <c r="D119" s="21"/>
      <c r="E119" s="4">
        <v>200</v>
      </c>
      <c r="F119" s="4">
        <v>4</v>
      </c>
      <c r="G119" s="4">
        <v>4</v>
      </c>
      <c r="H119" s="4">
        <v>22</v>
      </c>
      <c r="I119" s="4">
        <v>136</v>
      </c>
      <c r="J119" s="4">
        <v>0.03</v>
      </c>
      <c r="K119" s="4">
        <v>0.38</v>
      </c>
      <c r="L119" s="4">
        <v>15.96</v>
      </c>
      <c r="M119" s="4">
        <v>121.78</v>
      </c>
      <c r="N119" s="4">
        <v>109.42</v>
      </c>
      <c r="O119" s="4">
        <v>29.92</v>
      </c>
      <c r="P119" s="4">
        <v>0.96</v>
      </c>
    </row>
    <row r="120" spans="1:16">
      <c r="A120" s="6">
        <v>1.1000000000000001</v>
      </c>
      <c r="B120" s="28" t="s">
        <v>41</v>
      </c>
      <c r="C120" s="29"/>
      <c r="D120" s="30"/>
      <c r="E120" s="7">
        <v>30</v>
      </c>
      <c r="F120" s="7">
        <v>2.9</v>
      </c>
      <c r="G120" s="7">
        <v>0</v>
      </c>
      <c r="H120" s="7">
        <v>18.899999999999999</v>
      </c>
      <c r="I120" s="7">
        <v>95.6</v>
      </c>
      <c r="J120" s="7">
        <v>0.09</v>
      </c>
      <c r="K120" s="7">
        <v>0</v>
      </c>
      <c r="L120" s="7">
        <v>0</v>
      </c>
      <c r="M120" s="7">
        <v>10.199999999999999</v>
      </c>
      <c r="N120" s="7">
        <v>35.799999999999997</v>
      </c>
      <c r="O120" s="7">
        <v>14.2</v>
      </c>
      <c r="P120" s="7">
        <v>1</v>
      </c>
    </row>
    <row r="121" spans="1:16">
      <c r="A121" s="3"/>
      <c r="B121" s="19" t="s">
        <v>33</v>
      </c>
      <c r="C121" s="20"/>
      <c r="D121" s="21"/>
      <c r="E121" s="4">
        <v>200</v>
      </c>
      <c r="F121" s="4">
        <v>1</v>
      </c>
      <c r="G121" s="4">
        <v>0</v>
      </c>
      <c r="H121" s="4">
        <v>7</v>
      </c>
      <c r="I121" s="4">
        <v>34</v>
      </c>
      <c r="J121" s="4">
        <v>0.05</v>
      </c>
      <c r="K121" s="4">
        <v>34.200000000000003</v>
      </c>
      <c r="L121" s="4">
        <v>0</v>
      </c>
      <c r="M121" s="4">
        <v>31.5</v>
      </c>
      <c r="N121" s="4">
        <v>15.3</v>
      </c>
      <c r="O121" s="4">
        <v>9.9</v>
      </c>
      <c r="P121" s="4">
        <v>0.09</v>
      </c>
    </row>
    <row r="122" spans="1:16">
      <c r="A122" s="3"/>
      <c r="B122" s="16" t="s">
        <v>34</v>
      </c>
      <c r="C122" s="17"/>
      <c r="D122" s="18"/>
      <c r="E122" s="5"/>
      <c r="F122" s="5">
        <f t="shared" ref="F122:P122" si="7">SUM(F117:F121)</f>
        <v>19.899999999999999</v>
      </c>
      <c r="G122" s="5">
        <f t="shared" si="7"/>
        <v>14</v>
      </c>
      <c r="H122" s="5">
        <f t="shared" si="7"/>
        <v>78.900000000000006</v>
      </c>
      <c r="I122" s="5">
        <f t="shared" si="7"/>
        <v>526.6</v>
      </c>
      <c r="J122" s="5">
        <f t="shared" si="7"/>
        <v>0.38999999999999996</v>
      </c>
      <c r="K122" s="5">
        <f t="shared" si="7"/>
        <v>60.99</v>
      </c>
      <c r="L122" s="5">
        <f t="shared" si="7"/>
        <v>44.760000000000005</v>
      </c>
      <c r="M122" s="5">
        <f t="shared" si="7"/>
        <v>233.22</v>
      </c>
      <c r="N122" s="5">
        <f t="shared" si="7"/>
        <v>380.40000000000003</v>
      </c>
      <c r="O122" s="5">
        <f t="shared" si="7"/>
        <v>104.53000000000002</v>
      </c>
      <c r="P122" s="5">
        <f t="shared" si="7"/>
        <v>3.71</v>
      </c>
    </row>
    <row r="123" spans="1:16">
      <c r="A123" s="22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4"/>
    </row>
    <row r="124" spans="1:16">
      <c r="A124" s="25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7"/>
    </row>
    <row r="125" spans="1:16">
      <c r="A125" s="1" t="s">
        <v>48</v>
      </c>
      <c r="B125" s="1"/>
      <c r="C125" s="1"/>
      <c r="D125" s="1"/>
      <c r="E125" s="1"/>
      <c r="F125" s="1" t="s">
        <v>1</v>
      </c>
      <c r="G125" s="1" t="s">
        <v>2</v>
      </c>
      <c r="H125" s="1" t="s">
        <v>3</v>
      </c>
      <c r="I125" s="1"/>
    </row>
    <row r="126" spans="1:16">
      <c r="A126" s="1" t="s">
        <v>58</v>
      </c>
      <c r="B126" s="1"/>
      <c r="C126" s="1"/>
      <c r="D126" s="1"/>
      <c r="E126" s="1"/>
      <c r="F126" s="1" t="s">
        <v>5</v>
      </c>
      <c r="G126" s="1" t="s">
        <v>70</v>
      </c>
      <c r="H126" s="1"/>
      <c r="I126" s="1"/>
    </row>
    <row r="127" spans="1:16">
      <c r="A127" s="2" t="s">
        <v>6</v>
      </c>
      <c r="B127" s="2" t="s">
        <v>7</v>
      </c>
      <c r="C127" s="2"/>
      <c r="D127" s="2"/>
      <c r="E127" s="2" t="s">
        <v>8</v>
      </c>
      <c r="F127" s="2" t="s">
        <v>9</v>
      </c>
      <c r="G127" s="2"/>
      <c r="H127" s="2"/>
      <c r="I127" s="2" t="s">
        <v>10</v>
      </c>
      <c r="J127" s="16" t="s">
        <v>11</v>
      </c>
      <c r="K127" s="17"/>
      <c r="L127" s="18"/>
      <c r="M127" s="16" t="s">
        <v>12</v>
      </c>
      <c r="N127" s="17"/>
      <c r="O127" s="17"/>
      <c r="P127" s="18"/>
    </row>
    <row r="128" spans="1:16">
      <c r="A128" s="2" t="s">
        <v>13</v>
      </c>
      <c r="B128" s="16"/>
      <c r="C128" s="17"/>
      <c r="D128" s="18"/>
      <c r="E128" s="2" t="s">
        <v>14</v>
      </c>
      <c r="F128" s="2" t="s">
        <v>15</v>
      </c>
      <c r="G128" s="2" t="s">
        <v>16</v>
      </c>
      <c r="H128" s="2" t="s">
        <v>17</v>
      </c>
      <c r="I128" s="2" t="s">
        <v>18</v>
      </c>
      <c r="J128" s="2" t="s">
        <v>19</v>
      </c>
      <c r="K128" s="2" t="s">
        <v>20</v>
      </c>
      <c r="L128" s="2" t="s">
        <v>21</v>
      </c>
      <c r="M128" s="2" t="s">
        <v>22</v>
      </c>
      <c r="N128" s="2" t="s">
        <v>23</v>
      </c>
      <c r="O128" s="2" t="s">
        <v>24</v>
      </c>
      <c r="P128" s="2" t="s">
        <v>25</v>
      </c>
    </row>
    <row r="129" spans="1:16">
      <c r="A129" s="2"/>
      <c r="B129" s="16"/>
      <c r="C129" s="17"/>
      <c r="D129" s="18"/>
      <c r="E129" s="2"/>
      <c r="F129" s="2"/>
      <c r="G129" s="2"/>
      <c r="H129" s="2"/>
      <c r="I129" s="2" t="s">
        <v>26</v>
      </c>
      <c r="J129" s="2"/>
      <c r="K129" s="2"/>
      <c r="L129" s="2"/>
      <c r="M129" s="2"/>
      <c r="N129" s="2"/>
      <c r="O129" s="2"/>
      <c r="P129" s="2"/>
    </row>
    <row r="130" spans="1:16">
      <c r="A130" s="3"/>
      <c r="B130" s="16" t="s">
        <v>27</v>
      </c>
      <c r="C130" s="17"/>
      <c r="D130" s="18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32.25" customHeight="1">
      <c r="A131" s="6">
        <v>15</v>
      </c>
      <c r="B131" s="44" t="s">
        <v>44</v>
      </c>
      <c r="C131" s="45"/>
      <c r="D131" s="46"/>
      <c r="E131" s="7">
        <v>80</v>
      </c>
      <c r="F131" s="7">
        <v>0.6</v>
      </c>
      <c r="G131" s="7">
        <v>3.8</v>
      </c>
      <c r="H131" s="7">
        <v>2.9</v>
      </c>
      <c r="I131" s="7">
        <v>48</v>
      </c>
      <c r="J131" s="7">
        <v>0.02</v>
      </c>
      <c r="K131" s="7">
        <v>4.5599999999999996</v>
      </c>
      <c r="L131" s="7">
        <v>1.4</v>
      </c>
      <c r="M131" s="7">
        <v>12</v>
      </c>
      <c r="N131" s="7">
        <v>0.08</v>
      </c>
      <c r="O131" s="7">
        <v>9.66</v>
      </c>
      <c r="P131" s="7">
        <v>0.45</v>
      </c>
    </row>
    <row r="132" spans="1:16">
      <c r="A132" s="3">
        <v>1</v>
      </c>
      <c r="B132" s="19" t="s">
        <v>28</v>
      </c>
      <c r="C132" s="20"/>
      <c r="D132" s="21"/>
      <c r="E132" s="4">
        <v>10</v>
      </c>
      <c r="F132" s="4">
        <v>3</v>
      </c>
      <c r="G132" s="4">
        <v>3</v>
      </c>
      <c r="H132" s="4">
        <v>0</v>
      </c>
      <c r="I132" s="4">
        <v>36</v>
      </c>
      <c r="J132" s="4">
        <v>0</v>
      </c>
      <c r="K132" s="4">
        <v>7.0000000000000007E-2</v>
      </c>
      <c r="L132" s="4">
        <v>21</v>
      </c>
      <c r="M132" s="4">
        <v>100</v>
      </c>
      <c r="N132" s="4">
        <v>60</v>
      </c>
      <c r="O132" s="4">
        <v>5.5</v>
      </c>
      <c r="P132" s="4">
        <v>7.0000000000000007E-2</v>
      </c>
    </row>
    <row r="133" spans="1:16">
      <c r="A133" s="3">
        <v>173</v>
      </c>
      <c r="B133" s="19" t="s">
        <v>62</v>
      </c>
      <c r="C133" s="20"/>
      <c r="D133" s="21"/>
      <c r="E133" s="4" t="s">
        <v>50</v>
      </c>
      <c r="F133" s="4">
        <v>9</v>
      </c>
      <c r="G133" s="4">
        <v>7</v>
      </c>
      <c r="H133" s="4">
        <v>40</v>
      </c>
      <c r="I133" s="4">
        <v>253</v>
      </c>
      <c r="J133" s="4">
        <v>0.28999999999999998</v>
      </c>
      <c r="K133" s="4">
        <v>0</v>
      </c>
      <c r="L133" s="4">
        <v>24</v>
      </c>
      <c r="M133" s="4">
        <v>15.28</v>
      </c>
      <c r="N133" s="4">
        <v>208.03</v>
      </c>
      <c r="O133" s="4">
        <v>138.41</v>
      </c>
      <c r="P133" s="4">
        <v>4.6500000000000004</v>
      </c>
    </row>
    <row r="134" spans="1:16">
      <c r="A134" s="3">
        <v>301</v>
      </c>
      <c r="B134" s="19" t="s">
        <v>69</v>
      </c>
      <c r="C134" s="20"/>
      <c r="D134" s="21"/>
      <c r="E134" s="4">
        <v>200</v>
      </c>
      <c r="F134" s="4">
        <v>0</v>
      </c>
      <c r="G134" s="4">
        <v>0</v>
      </c>
      <c r="H134" s="4">
        <v>16.899999999999999</v>
      </c>
      <c r="I134" s="4">
        <v>64</v>
      </c>
      <c r="J134" s="4">
        <v>0.22</v>
      </c>
      <c r="K134" s="4">
        <v>8</v>
      </c>
      <c r="L134" s="4">
        <v>120</v>
      </c>
      <c r="M134" s="4">
        <v>1.68</v>
      </c>
      <c r="N134" s="4">
        <v>3</v>
      </c>
      <c r="O134" s="4">
        <v>0</v>
      </c>
      <c r="P134" s="4">
        <v>0</v>
      </c>
    </row>
    <row r="135" spans="1:16">
      <c r="A135" s="3">
        <v>1.1000000000000001</v>
      </c>
      <c r="B135" s="19" t="s">
        <v>32</v>
      </c>
      <c r="C135" s="20"/>
      <c r="D135" s="21"/>
      <c r="E135" s="4">
        <v>30</v>
      </c>
      <c r="F135" s="4">
        <v>2.7</v>
      </c>
      <c r="G135" s="4">
        <v>0</v>
      </c>
      <c r="H135" s="4">
        <v>18.7</v>
      </c>
      <c r="I135" s="4">
        <v>94.7</v>
      </c>
      <c r="J135" s="4">
        <v>7.0000000000000007E-2</v>
      </c>
      <c r="K135" s="4">
        <v>0</v>
      </c>
      <c r="L135" s="4">
        <v>0</v>
      </c>
      <c r="M135" s="4">
        <v>9.1999999999999993</v>
      </c>
      <c r="N135" s="4">
        <v>34.799999999999997</v>
      </c>
      <c r="O135" s="4">
        <v>13.2</v>
      </c>
      <c r="P135" s="4">
        <v>0.8</v>
      </c>
    </row>
    <row r="136" spans="1:16">
      <c r="A136" s="3"/>
      <c r="B136" s="19" t="s">
        <v>33</v>
      </c>
      <c r="C136" s="20"/>
      <c r="D136" s="21"/>
      <c r="E136" s="4">
        <v>200</v>
      </c>
      <c r="F136" s="4">
        <v>1</v>
      </c>
      <c r="G136" s="4">
        <v>0</v>
      </c>
      <c r="H136" s="4">
        <v>7</v>
      </c>
      <c r="I136" s="4">
        <v>34</v>
      </c>
      <c r="J136" s="4">
        <v>0.05</v>
      </c>
      <c r="K136" s="4">
        <v>34.200000000000003</v>
      </c>
      <c r="L136" s="4">
        <v>0</v>
      </c>
      <c r="M136" s="4">
        <v>31.5</v>
      </c>
      <c r="N136" s="4">
        <v>15.3</v>
      </c>
      <c r="O136" s="4">
        <v>9.9</v>
      </c>
      <c r="P136" s="4">
        <v>0.09</v>
      </c>
    </row>
    <row r="137" spans="1:16">
      <c r="A137" s="3"/>
      <c r="B137" s="16" t="s">
        <v>34</v>
      </c>
      <c r="C137" s="17"/>
      <c r="D137" s="18"/>
      <c r="E137" s="5"/>
      <c r="F137" s="5">
        <f>SUM(F131:F136)</f>
        <v>16.3</v>
      </c>
      <c r="G137" s="5">
        <f>SUM(G131:G136)</f>
        <v>13.8</v>
      </c>
      <c r="H137" s="5">
        <f>SUM(H131:H136)</f>
        <v>85.5</v>
      </c>
      <c r="I137" s="5">
        <f>SUM(I131:I136)</f>
        <v>529.70000000000005</v>
      </c>
      <c r="J137" s="5">
        <f>SUM(J131:J136)</f>
        <v>0.65000000000000013</v>
      </c>
      <c r="K137" s="5">
        <v>39.479999999999997</v>
      </c>
      <c r="L137" s="5">
        <v>56.4</v>
      </c>
      <c r="M137" s="5">
        <v>228.28</v>
      </c>
      <c r="N137" s="5">
        <v>363.21</v>
      </c>
      <c r="O137" s="5">
        <v>183.67</v>
      </c>
      <c r="P137" s="5">
        <v>6.14</v>
      </c>
    </row>
    <row r="138" spans="1:16">
      <c r="A138" s="33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5"/>
    </row>
    <row r="139" spans="1:16">
      <c r="A139" s="25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7"/>
    </row>
    <row r="140" spans="1:16">
      <c r="A140" s="42" t="s">
        <v>54</v>
      </c>
      <c r="B140" s="42"/>
      <c r="C140" s="42"/>
      <c r="D140" s="42"/>
      <c r="E140" s="1"/>
      <c r="F140" s="1" t="s">
        <v>1</v>
      </c>
      <c r="G140" s="1" t="s">
        <v>2</v>
      </c>
      <c r="H140" s="1" t="s">
        <v>3</v>
      </c>
      <c r="I140" s="1"/>
    </row>
    <row r="141" spans="1:16">
      <c r="A141" s="43" t="s">
        <v>58</v>
      </c>
      <c r="B141" s="43"/>
      <c r="C141" s="43"/>
      <c r="D141" s="43"/>
      <c r="E141" s="1"/>
      <c r="F141" s="1" t="s">
        <v>5</v>
      </c>
      <c r="G141" s="1" t="s">
        <v>70</v>
      </c>
      <c r="H141" s="1"/>
      <c r="I141" s="1"/>
    </row>
    <row r="142" spans="1:16">
      <c r="A142" s="2" t="s">
        <v>6</v>
      </c>
      <c r="B142" s="2" t="s">
        <v>7</v>
      </c>
      <c r="C142" s="2"/>
      <c r="D142" s="2"/>
      <c r="E142" s="2" t="s">
        <v>8</v>
      </c>
      <c r="F142" s="2" t="s">
        <v>9</v>
      </c>
      <c r="G142" s="2"/>
      <c r="H142" s="2"/>
      <c r="I142" s="2" t="s">
        <v>10</v>
      </c>
      <c r="J142" s="16" t="s">
        <v>11</v>
      </c>
      <c r="K142" s="17"/>
      <c r="L142" s="18"/>
      <c r="M142" s="16" t="s">
        <v>12</v>
      </c>
      <c r="N142" s="17"/>
      <c r="O142" s="17"/>
      <c r="P142" s="18"/>
    </row>
    <row r="143" spans="1:16">
      <c r="A143" s="2" t="s">
        <v>13</v>
      </c>
      <c r="B143" s="16"/>
      <c r="C143" s="17"/>
      <c r="D143" s="18"/>
      <c r="E143" s="2" t="s">
        <v>14</v>
      </c>
      <c r="F143" s="2" t="s">
        <v>15</v>
      </c>
      <c r="G143" s="2" t="s">
        <v>16</v>
      </c>
      <c r="H143" s="2" t="s">
        <v>17</v>
      </c>
      <c r="I143" s="2" t="s">
        <v>18</v>
      </c>
      <c r="J143" s="2" t="s">
        <v>19</v>
      </c>
      <c r="K143" s="2" t="s">
        <v>20</v>
      </c>
      <c r="L143" s="2" t="s">
        <v>21</v>
      </c>
      <c r="M143" s="2" t="s">
        <v>22</v>
      </c>
      <c r="N143" s="2" t="s">
        <v>23</v>
      </c>
      <c r="O143" s="2" t="s">
        <v>24</v>
      </c>
      <c r="P143" s="2" t="s">
        <v>25</v>
      </c>
    </row>
    <row r="144" spans="1:16">
      <c r="A144" s="2"/>
      <c r="B144" s="16"/>
      <c r="C144" s="17"/>
      <c r="D144" s="18"/>
      <c r="E144" s="2"/>
      <c r="F144" s="2"/>
      <c r="G144" s="2"/>
      <c r="H144" s="2"/>
      <c r="I144" s="2" t="s">
        <v>26</v>
      </c>
      <c r="J144" s="2"/>
      <c r="K144" s="2"/>
      <c r="L144" s="2"/>
      <c r="M144" s="2"/>
      <c r="N144" s="2"/>
      <c r="O144" s="2"/>
      <c r="P144" s="2"/>
    </row>
    <row r="145" spans="1:16">
      <c r="A145" s="3"/>
      <c r="B145" s="16" t="s">
        <v>27</v>
      </c>
      <c r="C145" s="17"/>
      <c r="D145" s="18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43.5" customHeight="1">
      <c r="A146" s="6">
        <v>185</v>
      </c>
      <c r="B146" s="28" t="s">
        <v>63</v>
      </c>
      <c r="C146" s="29"/>
      <c r="D146" s="30"/>
      <c r="E146" s="7" t="s">
        <v>59</v>
      </c>
      <c r="F146" s="7">
        <v>7</v>
      </c>
      <c r="G146" s="7">
        <v>7</v>
      </c>
      <c r="H146" s="7">
        <v>33</v>
      </c>
      <c r="I146" s="7">
        <v>223</v>
      </c>
      <c r="J146" s="7">
        <v>0.14000000000000001</v>
      </c>
      <c r="K146" s="7">
        <v>1.17</v>
      </c>
      <c r="L146" s="7">
        <v>38</v>
      </c>
      <c r="M146" s="7">
        <v>123.74</v>
      </c>
      <c r="N146" s="7">
        <v>181.86</v>
      </c>
      <c r="O146" s="7">
        <v>34.200000000000003</v>
      </c>
      <c r="P146" s="7">
        <v>1.81</v>
      </c>
    </row>
    <row r="147" spans="1:16">
      <c r="A147" s="3">
        <v>270</v>
      </c>
      <c r="B147" s="19" t="s">
        <v>64</v>
      </c>
      <c r="C147" s="20"/>
      <c r="D147" s="21"/>
      <c r="E147" s="4">
        <v>60</v>
      </c>
      <c r="F147" s="4">
        <v>5</v>
      </c>
      <c r="G147" s="4">
        <v>8</v>
      </c>
      <c r="H147" s="4">
        <v>36</v>
      </c>
      <c r="I147" s="4">
        <v>237</v>
      </c>
      <c r="J147" s="4">
        <v>0.08</v>
      </c>
      <c r="K147" s="4">
        <v>0.15</v>
      </c>
      <c r="L147" s="4">
        <v>14.32</v>
      </c>
      <c r="M147" s="4">
        <v>17.760000000000002</v>
      </c>
      <c r="N147" s="4">
        <v>55.68</v>
      </c>
      <c r="O147" s="4">
        <v>9.02</v>
      </c>
      <c r="P147" s="4">
        <v>0.63</v>
      </c>
    </row>
    <row r="148" spans="1:16">
      <c r="A148" s="3">
        <v>283</v>
      </c>
      <c r="B148" s="19" t="s">
        <v>40</v>
      </c>
      <c r="C148" s="20"/>
      <c r="D148" s="21"/>
      <c r="E148" s="4">
        <v>200</v>
      </c>
      <c r="F148" s="4">
        <v>0</v>
      </c>
      <c r="G148" s="4">
        <v>0</v>
      </c>
      <c r="H148" s="4">
        <v>15</v>
      </c>
      <c r="I148" s="4">
        <v>60</v>
      </c>
      <c r="J148" s="4">
        <v>0</v>
      </c>
      <c r="K148" s="4">
        <v>0</v>
      </c>
      <c r="L148" s="4">
        <v>0</v>
      </c>
      <c r="M148" s="4">
        <v>0.45</v>
      </c>
      <c r="N148" s="4">
        <v>0</v>
      </c>
      <c r="O148" s="4">
        <v>0</v>
      </c>
      <c r="P148" s="4">
        <v>0.05</v>
      </c>
    </row>
    <row r="149" spans="1:16">
      <c r="A149" s="6">
        <v>1.1000000000000001</v>
      </c>
      <c r="B149" s="28" t="s">
        <v>41</v>
      </c>
      <c r="C149" s="29"/>
      <c r="D149" s="30"/>
      <c r="E149" s="7">
        <v>30</v>
      </c>
      <c r="F149" s="7">
        <v>2.9</v>
      </c>
      <c r="G149" s="7">
        <v>0</v>
      </c>
      <c r="H149" s="7">
        <v>18.899999999999999</v>
      </c>
      <c r="I149" s="7">
        <v>95.6</v>
      </c>
      <c r="J149" s="7">
        <v>0.09</v>
      </c>
      <c r="K149" s="7">
        <v>0</v>
      </c>
      <c r="L149" s="7">
        <v>0</v>
      </c>
      <c r="M149" s="7">
        <v>10.199999999999999</v>
      </c>
      <c r="N149" s="7">
        <v>35.799999999999997</v>
      </c>
      <c r="O149" s="7">
        <v>14.2</v>
      </c>
      <c r="P149" s="7">
        <v>1</v>
      </c>
    </row>
    <row r="150" spans="1:16">
      <c r="A150" s="3">
        <v>280</v>
      </c>
      <c r="B150" s="19" t="s">
        <v>42</v>
      </c>
      <c r="C150" s="20"/>
      <c r="D150" s="21"/>
      <c r="E150" s="4">
        <v>100</v>
      </c>
      <c r="F150" s="4">
        <v>3</v>
      </c>
      <c r="G150" s="4">
        <v>3</v>
      </c>
      <c r="H150" s="4">
        <v>5</v>
      </c>
      <c r="I150" s="4">
        <v>60</v>
      </c>
      <c r="J150" s="4">
        <v>0</v>
      </c>
      <c r="K150" s="4">
        <v>0</v>
      </c>
      <c r="L150" s="4">
        <v>10.9</v>
      </c>
      <c r="M150" s="4">
        <v>0</v>
      </c>
      <c r="N150" s="4">
        <v>0</v>
      </c>
      <c r="O150" s="4">
        <v>0</v>
      </c>
      <c r="P150" s="4">
        <v>0</v>
      </c>
    </row>
    <row r="151" spans="1:16">
      <c r="A151" s="3"/>
      <c r="B151" s="16" t="s">
        <v>34</v>
      </c>
      <c r="C151" s="17"/>
      <c r="D151" s="18"/>
      <c r="E151" s="5"/>
      <c r="F151" s="5">
        <f t="shared" ref="F151:P151" si="8">SUM(F146:F150)</f>
        <v>17.899999999999999</v>
      </c>
      <c r="G151" s="5">
        <f t="shared" si="8"/>
        <v>18</v>
      </c>
      <c r="H151" s="5">
        <f t="shared" si="8"/>
        <v>107.9</v>
      </c>
      <c r="I151" s="5">
        <f t="shared" si="8"/>
        <v>675.6</v>
      </c>
      <c r="J151" s="5">
        <f t="shared" si="8"/>
        <v>0.31000000000000005</v>
      </c>
      <c r="K151" s="5">
        <f t="shared" si="8"/>
        <v>1.3199999999999998</v>
      </c>
      <c r="L151" s="5">
        <f t="shared" si="8"/>
        <v>63.22</v>
      </c>
      <c r="M151" s="5">
        <f t="shared" si="8"/>
        <v>152.14999999999998</v>
      </c>
      <c r="N151" s="5">
        <f t="shared" si="8"/>
        <v>273.34000000000003</v>
      </c>
      <c r="O151" s="5">
        <f t="shared" si="8"/>
        <v>57.42</v>
      </c>
      <c r="P151" s="5">
        <f t="shared" si="8"/>
        <v>3.4899999999999998</v>
      </c>
    </row>
  </sheetData>
  <mergeCells count="127">
    <mergeCell ref="B147:D147"/>
    <mergeCell ref="B148:D148"/>
    <mergeCell ref="B149:D149"/>
    <mergeCell ref="B150:D150"/>
    <mergeCell ref="B151:D151"/>
    <mergeCell ref="B135:D135"/>
    <mergeCell ref="B136:D136"/>
    <mergeCell ref="B137:D137"/>
    <mergeCell ref="J142:L142"/>
    <mergeCell ref="M142:P142"/>
    <mergeCell ref="B143:D143"/>
    <mergeCell ref="B144:D144"/>
    <mergeCell ref="B145:D145"/>
    <mergeCell ref="B146:D146"/>
    <mergeCell ref="A138:P139"/>
    <mergeCell ref="A140:D140"/>
    <mergeCell ref="A141:D141"/>
    <mergeCell ref="A123:P124"/>
    <mergeCell ref="J127:L127"/>
    <mergeCell ref="M127:P127"/>
    <mergeCell ref="B128:D128"/>
    <mergeCell ref="B129:D129"/>
    <mergeCell ref="B130:D130"/>
    <mergeCell ref="B132:D132"/>
    <mergeCell ref="B133:D133"/>
    <mergeCell ref="B134:D134"/>
    <mergeCell ref="B131:D131"/>
    <mergeCell ref="J113:L113"/>
    <mergeCell ref="M113:P113"/>
    <mergeCell ref="B108:D108"/>
    <mergeCell ref="A109:P110"/>
    <mergeCell ref="B121:D121"/>
    <mergeCell ref="B122:D122"/>
    <mergeCell ref="B114:D114"/>
    <mergeCell ref="B115:D115"/>
    <mergeCell ref="B117:D117"/>
    <mergeCell ref="B118:D118"/>
    <mergeCell ref="B119:D119"/>
    <mergeCell ref="B120:D120"/>
    <mergeCell ref="B103:D103"/>
    <mergeCell ref="B104:D104"/>
    <mergeCell ref="B105:D105"/>
    <mergeCell ref="B106:D106"/>
    <mergeCell ref="B107:D107"/>
    <mergeCell ref="A94:P95"/>
    <mergeCell ref="J98:L98"/>
    <mergeCell ref="M98:P98"/>
    <mergeCell ref="B99:D99"/>
    <mergeCell ref="B100:D100"/>
    <mergeCell ref="B102:D102"/>
    <mergeCell ref="B89:D89"/>
    <mergeCell ref="A79:P80"/>
    <mergeCell ref="J83:L83"/>
    <mergeCell ref="M83:P83"/>
    <mergeCell ref="B90:D90"/>
    <mergeCell ref="B91:D91"/>
    <mergeCell ref="B92:D92"/>
    <mergeCell ref="B93:D93"/>
    <mergeCell ref="B101:D101"/>
    <mergeCell ref="B75:D75"/>
    <mergeCell ref="B76:D76"/>
    <mergeCell ref="B77:D77"/>
    <mergeCell ref="B78:D78"/>
    <mergeCell ref="B84:D84"/>
    <mergeCell ref="B85:D85"/>
    <mergeCell ref="B86:D86"/>
    <mergeCell ref="B87:D87"/>
    <mergeCell ref="B88:D88"/>
    <mergeCell ref="J69:L69"/>
    <mergeCell ref="M69:P69"/>
    <mergeCell ref="B70:D70"/>
    <mergeCell ref="B71:D71"/>
    <mergeCell ref="B72:D72"/>
    <mergeCell ref="B73:D73"/>
    <mergeCell ref="A65:P65"/>
    <mergeCell ref="A66:P66"/>
    <mergeCell ref="B74:D74"/>
    <mergeCell ref="A50:P51"/>
    <mergeCell ref="J54:L54"/>
    <mergeCell ref="M54:P54"/>
    <mergeCell ref="B55:D55"/>
    <mergeCell ref="B56:D56"/>
    <mergeCell ref="B57:D57"/>
    <mergeCell ref="B64:D64"/>
    <mergeCell ref="B58:D58"/>
    <mergeCell ref="B59:D59"/>
    <mergeCell ref="B60:D60"/>
    <mergeCell ref="B61:D61"/>
    <mergeCell ref="B62:D62"/>
    <mergeCell ref="B63:D63"/>
    <mergeCell ref="B28:D28"/>
    <mergeCell ref="B20:D20"/>
    <mergeCell ref="B21:D21"/>
    <mergeCell ref="B22:D22"/>
    <mergeCell ref="B23:D23"/>
    <mergeCell ref="B24:D24"/>
    <mergeCell ref="B25:D25"/>
    <mergeCell ref="B48:D48"/>
    <mergeCell ref="B49:D49"/>
    <mergeCell ref="B42:D42"/>
    <mergeCell ref="B43:D43"/>
    <mergeCell ref="B44:D44"/>
    <mergeCell ref="B45:D45"/>
    <mergeCell ref="B46:D46"/>
    <mergeCell ref="B47:D47"/>
    <mergeCell ref="A29:P36"/>
    <mergeCell ref="J39:L39"/>
    <mergeCell ref="M39:P39"/>
    <mergeCell ref="B40:D40"/>
    <mergeCell ref="B41:D41"/>
    <mergeCell ref="M4:P4"/>
    <mergeCell ref="B5:D5"/>
    <mergeCell ref="B6:D6"/>
    <mergeCell ref="B7:D7"/>
    <mergeCell ref="B8:D8"/>
    <mergeCell ref="A15:P16"/>
    <mergeCell ref="M19:P19"/>
    <mergeCell ref="B26:D26"/>
    <mergeCell ref="B27:D27"/>
    <mergeCell ref="B9:D9"/>
    <mergeCell ref="B10:D10"/>
    <mergeCell ref="B11:D11"/>
    <mergeCell ref="B12:D12"/>
    <mergeCell ref="B13:D13"/>
    <mergeCell ref="B14:D14"/>
    <mergeCell ref="J4:L4"/>
    <mergeCell ref="J19:L19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МС и ММС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2021-04-30T11:02:17Z</dcterms:modified>
</cp:coreProperties>
</file>